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015480\Documents\Weightlifting - Girls\"/>
    </mc:Choice>
  </mc:AlternateContent>
  <bookViews>
    <workbookView minimized="1" xWindow="0" yWindow="0" windowWidth="18780" windowHeight="6090" firstSheet="12" activeTab="12"/>
  </bookViews>
  <sheets>
    <sheet name="Athletic Schedule" sheetId="4" r:id="rId1"/>
    <sheet name="Cheerleading" sheetId="20" r:id="rId2"/>
    <sheet name="Cross Country " sheetId="21" r:id="rId3"/>
    <sheet name="Football" sheetId="25" r:id="rId4"/>
    <sheet name="Golf - Boys" sheetId="23" r:id="rId5"/>
    <sheet name="Golf - Girls" sheetId="24" r:id="rId6"/>
    <sheet name="Swimming" sheetId="26" r:id="rId7"/>
    <sheet name="Volleyball" sheetId="27" r:id="rId8"/>
    <sheet name="Basketball - Boys" sheetId="8" r:id="rId9"/>
    <sheet name="Basketball - Girls" sheetId="9" r:id="rId10"/>
    <sheet name="Soccer - Boys" sheetId="10" r:id="rId11"/>
    <sheet name="Soccer - Girls" sheetId="11" r:id="rId12"/>
    <sheet name="Weightlifting - Girls" sheetId="29" r:id="rId13"/>
    <sheet name="Wrestling" sheetId="12" r:id="rId14"/>
    <sheet name="Baseball" sheetId="13" r:id="rId15"/>
    <sheet name="Lacrosse - Boys" sheetId="14" r:id="rId16"/>
    <sheet name="Lacrosse - Girls" sheetId="15" r:id="rId17"/>
    <sheet name="Softball" sheetId="16" r:id="rId18"/>
    <sheet name="Tennis - Boys" sheetId="17" r:id="rId19"/>
    <sheet name="Tennis - Girls" sheetId="18" r:id="rId20"/>
    <sheet name="Track &amp; Field" sheetId="19" r:id="rId21"/>
    <sheet name="Athletic Calendar Notes" sheetId="7" r:id="rId22"/>
    <sheet name="Lists" sheetId="5" r:id="rId23"/>
  </sheets>
  <definedNames>
    <definedName name="_xlnm._FilterDatabase" localSheetId="0" hidden="1">'Athletic Schedule'!$A$1:$U$285</definedName>
    <definedName name="Seasons">Lists!$B$3:$B$6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5" i="4" l="1"/>
  <c r="E178" i="4"/>
  <c r="E205" i="4" l="1"/>
  <c r="E193" i="4" l="1"/>
  <c r="E13" i="12"/>
  <c r="E232" i="4"/>
  <c r="E231" i="4"/>
  <c r="E199" i="4" l="1"/>
  <c r="E29" i="9" l="1"/>
  <c r="E28" i="9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E2" i="15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E2" i="13"/>
  <c r="E19" i="27"/>
  <c r="E18" i="27"/>
  <c r="E17" i="27"/>
  <c r="E16" i="27"/>
  <c r="E15" i="27"/>
  <c r="E14" i="27"/>
  <c r="E13" i="27"/>
  <c r="E12" i="27"/>
  <c r="E11" i="27"/>
  <c r="E10" i="27"/>
  <c r="E9" i="27"/>
  <c r="E8" i="27"/>
  <c r="E7" i="27"/>
  <c r="E6" i="27"/>
  <c r="E5" i="27"/>
  <c r="E4" i="27"/>
  <c r="E3" i="27"/>
  <c r="E2" i="27"/>
  <c r="E13" i="26"/>
  <c r="E12" i="26"/>
  <c r="E11" i="26"/>
  <c r="E10" i="26"/>
  <c r="E9" i="26"/>
  <c r="E8" i="26"/>
  <c r="E7" i="26"/>
  <c r="E6" i="26"/>
  <c r="E5" i="26"/>
  <c r="E4" i="26"/>
  <c r="E3" i="26"/>
  <c r="E2" i="26"/>
  <c r="E19" i="24"/>
  <c r="E18" i="24"/>
  <c r="E16" i="24"/>
  <c r="E15" i="24"/>
  <c r="E14" i="24"/>
  <c r="E13" i="24"/>
  <c r="E12" i="24"/>
  <c r="E11" i="24"/>
  <c r="E10" i="24"/>
  <c r="E9" i="24"/>
  <c r="E8" i="24"/>
  <c r="E7" i="24"/>
  <c r="E6" i="24"/>
  <c r="E5" i="24"/>
  <c r="E4" i="24"/>
  <c r="E3" i="24"/>
  <c r="E2" i="24"/>
  <c r="E12" i="23"/>
  <c r="E11" i="23"/>
  <c r="E10" i="23"/>
  <c r="E9" i="23"/>
  <c r="E8" i="23"/>
  <c r="E7" i="23"/>
  <c r="E5" i="23"/>
  <c r="E4" i="23"/>
  <c r="E3" i="23"/>
  <c r="E2" i="23"/>
  <c r="E19" i="25"/>
  <c r="E18" i="25"/>
  <c r="E17" i="25"/>
  <c r="E16" i="25"/>
  <c r="E15" i="25"/>
  <c r="E14" i="25"/>
  <c r="E13" i="25"/>
  <c r="E12" i="25"/>
  <c r="E11" i="25"/>
  <c r="E10" i="25"/>
  <c r="E9" i="25"/>
  <c r="E8" i="25"/>
  <c r="E7" i="25"/>
  <c r="E6" i="25"/>
  <c r="E5" i="25"/>
  <c r="E4" i="25"/>
  <c r="E3" i="25"/>
  <c r="E2" i="25"/>
  <c r="E13" i="21"/>
  <c r="E12" i="21"/>
  <c r="E11" i="21"/>
  <c r="E10" i="21"/>
  <c r="E9" i="21"/>
  <c r="E8" i="21"/>
  <c r="E7" i="21"/>
  <c r="E6" i="21"/>
  <c r="E5" i="21"/>
  <c r="E4" i="21"/>
  <c r="E3" i="21"/>
  <c r="E2" i="21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5" i="20"/>
  <c r="E4" i="20"/>
  <c r="E3" i="20"/>
  <c r="E2" i="20"/>
  <c r="E18" i="12"/>
  <c r="E17" i="12"/>
  <c r="E16" i="12"/>
  <c r="E15" i="12"/>
  <c r="E12" i="12"/>
  <c r="E11" i="12"/>
  <c r="E10" i="12"/>
  <c r="E9" i="12"/>
  <c r="E8" i="12"/>
  <c r="E7" i="12"/>
  <c r="E6" i="12"/>
  <c r="E5" i="12"/>
  <c r="E4" i="12"/>
  <c r="E2" i="12"/>
  <c r="E21" i="11"/>
  <c r="E20" i="11"/>
  <c r="E19" i="11"/>
  <c r="E18" i="11"/>
  <c r="E17" i="11"/>
  <c r="E16" i="11"/>
  <c r="E15" i="11"/>
  <c r="E14" i="11"/>
  <c r="E13" i="11"/>
  <c r="E11" i="11"/>
  <c r="E10" i="11"/>
  <c r="E9" i="11"/>
  <c r="E8" i="11"/>
  <c r="E7" i="11"/>
  <c r="E6" i="11"/>
  <c r="E5" i="11"/>
  <c r="E4" i="11"/>
  <c r="E2" i="11"/>
  <c r="E16" i="10"/>
  <c r="E14" i="10"/>
  <c r="E13" i="10"/>
  <c r="E15" i="10"/>
  <c r="E12" i="10"/>
  <c r="E11" i="10"/>
  <c r="E10" i="10"/>
  <c r="E9" i="10"/>
  <c r="E8" i="10"/>
  <c r="E7" i="10"/>
  <c r="E6" i="10"/>
  <c r="E5" i="10"/>
  <c r="E4" i="10"/>
  <c r="E3" i="10"/>
  <c r="E2" i="10"/>
  <c r="E2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" i="8"/>
  <c r="E158" i="4"/>
  <c r="E10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E241" i="4"/>
  <c r="E242" i="4"/>
  <c r="E243" i="4"/>
  <c r="E244" i="4"/>
  <c r="E245" i="4"/>
  <c r="E246" i="4"/>
  <c r="E247" i="4"/>
  <c r="E248" i="4"/>
  <c r="E249" i="4"/>
  <c r="E250" i="4"/>
  <c r="E251" i="4"/>
  <c r="E256" i="4"/>
  <c r="E266" i="4"/>
  <c r="E252" i="4"/>
  <c r="E253" i="4"/>
  <c r="E254" i="4"/>
  <c r="E255" i="4"/>
  <c r="E257" i="4"/>
  <c r="E258" i="4"/>
  <c r="E259" i="4"/>
  <c r="E260" i="4"/>
  <c r="E261" i="4"/>
  <c r="E262" i="4"/>
  <c r="E263" i="4"/>
  <c r="E264" i="4"/>
  <c r="E265" i="4"/>
  <c r="E267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18" i="4"/>
  <c r="E119" i="4"/>
  <c r="E151" i="4"/>
  <c r="E152" i="4"/>
  <c r="E153" i="4"/>
  <c r="E154" i="4"/>
  <c r="E155" i="4"/>
  <c r="E156" i="4"/>
  <c r="E157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6" i="4"/>
  <c r="E177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5" i="4"/>
  <c r="E56" i="4"/>
  <c r="E57" i="4"/>
  <c r="E59" i="4"/>
  <c r="E61" i="4"/>
  <c r="E63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2" i="4"/>
  <c r="E83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182" i="4"/>
  <c r="E183" i="4"/>
  <c r="E184" i="4"/>
  <c r="E185" i="4"/>
  <c r="E186" i="4"/>
  <c r="E187" i="4"/>
  <c r="E188" i="4"/>
  <c r="E189" i="4"/>
  <c r="E190" i="4"/>
  <c r="E191" i="4"/>
  <c r="E192" i="4"/>
  <c r="E196" i="4"/>
  <c r="E194" i="4"/>
  <c r="E195" i="4"/>
  <c r="E197" i="4"/>
  <c r="E198" i="4"/>
  <c r="E200" i="4"/>
  <c r="E201" i="4"/>
  <c r="E202" i="4"/>
  <c r="E203" i="4"/>
  <c r="E204" i="4"/>
  <c r="E206" i="4"/>
  <c r="E207" i="4"/>
  <c r="E209" i="4"/>
  <c r="E210" i="4"/>
  <c r="E211" i="4"/>
  <c r="E212" i="4"/>
  <c r="E213" i="4"/>
  <c r="E214" i="4"/>
  <c r="E215" i="4"/>
  <c r="E216" i="4"/>
  <c r="E217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220" i="4"/>
  <c r="E222" i="4"/>
  <c r="E223" i="4"/>
  <c r="E224" i="4"/>
  <c r="E225" i="4"/>
  <c r="E226" i="4"/>
  <c r="E227" i="4"/>
  <c r="E228" i="4"/>
  <c r="E229" i="4"/>
  <c r="E230" i="4"/>
  <c r="E233" i="4"/>
  <c r="E234" i="4"/>
  <c r="E236" i="4"/>
  <c r="E237" i="4"/>
  <c r="E240" i="4"/>
</calcChain>
</file>

<file path=xl/comments1.xml><?xml version="1.0" encoding="utf-8"?>
<comments xmlns="http://schemas.openxmlformats.org/spreadsheetml/2006/main">
  <authors>
    <author>Microsoft Office User</author>
  </authors>
  <commentList>
    <comment ref="I1" authorId="0" shapeId="0">
      <text>
        <r>
          <rPr>
            <b/>
            <sz val="10"/>
            <color indexed="81"/>
            <rFont val="Calibri"/>
            <family val="2"/>
          </rPr>
          <t>Microsoft Office</t>
        </r>
        <r>
          <rPr>
            <sz val="10"/>
            <color indexed="81"/>
            <rFont val="Calibri"/>
            <family val="2"/>
          </rPr>
          <t xml:space="preserve">
Bus, Vans, Charter, or NA</t>
        </r>
      </text>
    </comment>
    <comment ref="N1" authorId="0" shapeId="0">
      <text>
        <r>
          <rPr>
            <b/>
            <sz val="10"/>
            <color indexed="81"/>
            <rFont val="Calibri"/>
            <family val="2"/>
          </rPr>
          <t>(i.e. Senior Night, League Night, etc.)</t>
        </r>
      </text>
    </comment>
    <comment ref="T1" authorId="0" shapeId="0">
      <text>
        <r>
          <rPr>
            <sz val="10"/>
            <color indexed="81"/>
            <rFont val="Calibri"/>
            <family val="2"/>
          </rPr>
          <t xml:space="preserve">Yes / No
</t>
        </r>
      </text>
    </comment>
  </commentList>
</comments>
</file>

<file path=xl/comments10.xml><?xml version="1.0" encoding="utf-8"?>
<comments xmlns="http://schemas.openxmlformats.org/spreadsheetml/2006/main">
  <authors>
    <author>Microsoft Office User</author>
  </authors>
  <commentList>
    <comment ref="I1" authorId="0" shapeId="0">
      <text>
        <r>
          <rPr>
            <b/>
            <sz val="10"/>
            <color indexed="81"/>
            <rFont val="Calibri"/>
            <family val="2"/>
          </rPr>
          <t>Microsoft Office</t>
        </r>
        <r>
          <rPr>
            <sz val="10"/>
            <color indexed="81"/>
            <rFont val="Calibri"/>
            <family val="2"/>
          </rPr>
          <t xml:space="preserve">
Bus, Vans, Charter, or NA</t>
        </r>
      </text>
    </comment>
    <comment ref="N1" authorId="0" shapeId="0">
      <text>
        <r>
          <rPr>
            <b/>
            <sz val="10"/>
            <color indexed="81"/>
            <rFont val="Calibri"/>
            <family val="2"/>
          </rPr>
          <t>(i.e. Senior Night, League Night, etc.)</t>
        </r>
      </text>
    </comment>
    <comment ref="T1" authorId="0" shapeId="0">
      <text>
        <r>
          <rPr>
            <sz val="10"/>
            <color indexed="81"/>
            <rFont val="Calibri"/>
            <family val="2"/>
          </rPr>
          <t xml:space="preserve">Yes / No
</t>
        </r>
      </text>
    </comment>
  </commentList>
</comments>
</file>

<file path=xl/comments11.xml><?xml version="1.0" encoding="utf-8"?>
<comments xmlns="http://schemas.openxmlformats.org/spreadsheetml/2006/main">
  <authors>
    <author>Microsoft Office User</author>
  </authors>
  <commentList>
    <comment ref="I1" authorId="0" shapeId="0">
      <text>
        <r>
          <rPr>
            <b/>
            <sz val="10"/>
            <color indexed="81"/>
            <rFont val="Calibri"/>
            <family val="2"/>
          </rPr>
          <t>Microsoft Office</t>
        </r>
        <r>
          <rPr>
            <sz val="10"/>
            <color indexed="81"/>
            <rFont val="Calibri"/>
            <family val="2"/>
          </rPr>
          <t xml:space="preserve">
Bus, Vans, Charter, or NA</t>
        </r>
      </text>
    </comment>
    <comment ref="N1" authorId="0" shapeId="0">
      <text>
        <r>
          <rPr>
            <b/>
            <sz val="10"/>
            <color indexed="81"/>
            <rFont val="Calibri"/>
            <family val="2"/>
          </rPr>
          <t>(i.e. Senior Night, League Night, etc.)</t>
        </r>
      </text>
    </comment>
    <comment ref="T1" authorId="0" shapeId="0">
      <text>
        <r>
          <rPr>
            <sz val="10"/>
            <color indexed="81"/>
            <rFont val="Calibri"/>
            <family val="2"/>
          </rPr>
          <t xml:space="preserve">Yes / No
</t>
        </r>
      </text>
    </comment>
  </commentList>
</comments>
</file>

<file path=xl/comments12.xml><?xml version="1.0" encoding="utf-8"?>
<comments xmlns="http://schemas.openxmlformats.org/spreadsheetml/2006/main">
  <authors>
    <author>Microsoft Office User</author>
  </authors>
  <commentList>
    <comment ref="I1" authorId="0" shapeId="0">
      <text>
        <r>
          <rPr>
            <b/>
            <sz val="10"/>
            <color indexed="81"/>
            <rFont val="Calibri"/>
            <family val="2"/>
          </rPr>
          <t>Microsoft Office</t>
        </r>
        <r>
          <rPr>
            <sz val="10"/>
            <color indexed="81"/>
            <rFont val="Calibri"/>
            <family val="2"/>
          </rPr>
          <t xml:space="preserve">
Bus, Vans, Charter, or NA</t>
        </r>
      </text>
    </comment>
    <comment ref="N1" authorId="0" shapeId="0">
      <text>
        <r>
          <rPr>
            <b/>
            <sz val="10"/>
            <color indexed="81"/>
            <rFont val="Calibri"/>
            <family val="2"/>
          </rPr>
          <t>(i.e. Senior Night, League Night, etc.)</t>
        </r>
      </text>
    </comment>
    <comment ref="T1" authorId="0" shapeId="0">
      <text>
        <r>
          <rPr>
            <sz val="10"/>
            <color indexed="81"/>
            <rFont val="Calibri"/>
            <family val="2"/>
          </rPr>
          <t xml:space="preserve">Yes / No
</t>
        </r>
      </text>
    </comment>
  </commentList>
</comments>
</file>

<file path=xl/comments13.xml><?xml version="1.0" encoding="utf-8"?>
<comments xmlns="http://schemas.openxmlformats.org/spreadsheetml/2006/main">
  <authors>
    <author>Microsoft Office User</author>
  </authors>
  <commentList>
    <comment ref="I1" authorId="0" shapeId="0">
      <text>
        <r>
          <rPr>
            <b/>
            <sz val="10"/>
            <color indexed="81"/>
            <rFont val="Calibri"/>
            <family val="2"/>
          </rPr>
          <t>Microsoft Office</t>
        </r>
        <r>
          <rPr>
            <sz val="10"/>
            <color indexed="81"/>
            <rFont val="Calibri"/>
            <family val="2"/>
          </rPr>
          <t xml:space="preserve">
Bus, Vans, Charter, or NA</t>
        </r>
      </text>
    </comment>
    <comment ref="N1" authorId="0" shapeId="0">
      <text>
        <r>
          <rPr>
            <b/>
            <sz val="10"/>
            <color indexed="81"/>
            <rFont val="Calibri"/>
            <family val="2"/>
          </rPr>
          <t>(i.e. Senior Night, League Night, etc.)</t>
        </r>
      </text>
    </comment>
    <comment ref="T1" authorId="0" shapeId="0">
      <text>
        <r>
          <rPr>
            <sz val="10"/>
            <color indexed="81"/>
            <rFont val="Calibri"/>
            <family val="2"/>
          </rPr>
          <t xml:space="preserve">Yes / No
</t>
        </r>
      </text>
    </comment>
  </commentList>
</comments>
</file>

<file path=xl/comments14.xml><?xml version="1.0" encoding="utf-8"?>
<comments xmlns="http://schemas.openxmlformats.org/spreadsheetml/2006/main">
  <authors>
    <author>Microsoft Office User</author>
  </authors>
  <commentList>
    <comment ref="I1" authorId="0" shapeId="0">
      <text>
        <r>
          <rPr>
            <b/>
            <sz val="10"/>
            <color indexed="81"/>
            <rFont val="Calibri"/>
            <family val="2"/>
          </rPr>
          <t>Microsoft Office</t>
        </r>
        <r>
          <rPr>
            <sz val="10"/>
            <color indexed="81"/>
            <rFont val="Calibri"/>
            <family val="2"/>
          </rPr>
          <t xml:space="preserve">
Bus, Vans, Charter, or NA</t>
        </r>
      </text>
    </comment>
    <comment ref="N1" authorId="0" shapeId="0">
      <text>
        <r>
          <rPr>
            <b/>
            <sz val="10"/>
            <color indexed="81"/>
            <rFont val="Calibri"/>
            <family val="2"/>
          </rPr>
          <t>(i.e. Senior Night, League Night, etc.)</t>
        </r>
      </text>
    </comment>
    <comment ref="T1" authorId="0" shapeId="0">
      <text>
        <r>
          <rPr>
            <sz val="10"/>
            <color indexed="81"/>
            <rFont val="Calibri"/>
            <family val="2"/>
          </rPr>
          <t xml:space="preserve">Yes / No
</t>
        </r>
      </text>
    </comment>
  </commentList>
</comments>
</file>

<file path=xl/comments15.xml><?xml version="1.0" encoding="utf-8"?>
<comments xmlns="http://schemas.openxmlformats.org/spreadsheetml/2006/main">
  <authors>
    <author>Microsoft Office User</author>
  </authors>
  <commentList>
    <comment ref="I1" authorId="0" shapeId="0">
      <text>
        <r>
          <rPr>
            <b/>
            <sz val="10"/>
            <color indexed="81"/>
            <rFont val="Calibri"/>
            <family val="2"/>
          </rPr>
          <t>Microsoft Office</t>
        </r>
        <r>
          <rPr>
            <sz val="10"/>
            <color indexed="81"/>
            <rFont val="Calibri"/>
            <family val="2"/>
          </rPr>
          <t xml:space="preserve">
Bus, Vans, Charter, or NA</t>
        </r>
      </text>
    </comment>
    <comment ref="N1" authorId="0" shapeId="0">
      <text>
        <r>
          <rPr>
            <b/>
            <sz val="10"/>
            <color indexed="81"/>
            <rFont val="Calibri"/>
            <family val="2"/>
          </rPr>
          <t>(i.e. Senior Night, League Night, etc.)</t>
        </r>
      </text>
    </comment>
    <comment ref="T1" authorId="0" shapeId="0">
      <text>
        <r>
          <rPr>
            <sz val="10"/>
            <color indexed="81"/>
            <rFont val="Calibri"/>
            <family val="2"/>
          </rPr>
          <t xml:space="preserve">Yes / No
</t>
        </r>
      </text>
    </comment>
  </commentList>
</comments>
</file>

<file path=xl/comments16.xml><?xml version="1.0" encoding="utf-8"?>
<comments xmlns="http://schemas.openxmlformats.org/spreadsheetml/2006/main">
  <authors>
    <author>Microsoft Office User</author>
  </authors>
  <commentList>
    <comment ref="I1" authorId="0" shapeId="0">
      <text>
        <r>
          <rPr>
            <b/>
            <sz val="10"/>
            <color indexed="81"/>
            <rFont val="Calibri"/>
            <family val="2"/>
          </rPr>
          <t>Microsoft Office</t>
        </r>
        <r>
          <rPr>
            <sz val="10"/>
            <color indexed="81"/>
            <rFont val="Calibri"/>
            <family val="2"/>
          </rPr>
          <t xml:space="preserve">
Bus, Vans, Charter, or NA</t>
        </r>
      </text>
    </comment>
    <comment ref="N1" authorId="0" shapeId="0">
      <text>
        <r>
          <rPr>
            <b/>
            <sz val="10"/>
            <color indexed="81"/>
            <rFont val="Calibri"/>
            <family val="2"/>
          </rPr>
          <t>(i.e. Senior Night, League Night, etc.)</t>
        </r>
      </text>
    </comment>
    <comment ref="T1" authorId="0" shapeId="0">
      <text>
        <r>
          <rPr>
            <sz val="10"/>
            <color indexed="81"/>
            <rFont val="Calibri"/>
            <family val="2"/>
          </rPr>
          <t xml:space="preserve">Yes / No
</t>
        </r>
      </text>
    </comment>
  </commentList>
</comments>
</file>

<file path=xl/comments17.xml><?xml version="1.0" encoding="utf-8"?>
<comments xmlns="http://schemas.openxmlformats.org/spreadsheetml/2006/main">
  <authors>
    <author>Microsoft Office User</author>
  </authors>
  <commentList>
    <comment ref="I1" authorId="0" shapeId="0">
      <text>
        <r>
          <rPr>
            <b/>
            <sz val="10"/>
            <color indexed="81"/>
            <rFont val="Calibri"/>
            <family val="2"/>
          </rPr>
          <t>Microsoft Office</t>
        </r>
        <r>
          <rPr>
            <sz val="10"/>
            <color indexed="81"/>
            <rFont val="Calibri"/>
            <family val="2"/>
          </rPr>
          <t xml:space="preserve">
Bus, Vans, Charter, or NA</t>
        </r>
      </text>
    </comment>
    <comment ref="N1" authorId="0" shapeId="0">
      <text>
        <r>
          <rPr>
            <b/>
            <sz val="10"/>
            <color indexed="81"/>
            <rFont val="Calibri"/>
            <family val="2"/>
          </rPr>
          <t>(i.e. Senior Night, League Night, etc.)</t>
        </r>
      </text>
    </comment>
    <comment ref="T1" authorId="0" shapeId="0">
      <text>
        <r>
          <rPr>
            <sz val="10"/>
            <color indexed="81"/>
            <rFont val="Calibri"/>
            <family val="2"/>
          </rPr>
          <t xml:space="preserve">Yes / No
</t>
        </r>
      </text>
    </comment>
  </commentList>
</comments>
</file>

<file path=xl/comments18.xml><?xml version="1.0" encoding="utf-8"?>
<comments xmlns="http://schemas.openxmlformats.org/spreadsheetml/2006/main">
  <authors>
    <author>Microsoft Office User</author>
  </authors>
  <commentList>
    <comment ref="I1" authorId="0" shapeId="0">
      <text>
        <r>
          <rPr>
            <b/>
            <sz val="10"/>
            <color indexed="81"/>
            <rFont val="Calibri"/>
            <family val="2"/>
          </rPr>
          <t>Microsoft Office</t>
        </r>
        <r>
          <rPr>
            <sz val="10"/>
            <color indexed="81"/>
            <rFont val="Calibri"/>
            <family val="2"/>
          </rPr>
          <t xml:space="preserve">
Bus, Vans, Charter, or NA</t>
        </r>
      </text>
    </comment>
    <comment ref="N1" authorId="0" shapeId="0">
      <text>
        <r>
          <rPr>
            <b/>
            <sz val="10"/>
            <color indexed="81"/>
            <rFont val="Calibri"/>
            <family val="2"/>
          </rPr>
          <t>(i.e. Senior Night, League Night, etc.)</t>
        </r>
      </text>
    </comment>
    <comment ref="T1" authorId="0" shapeId="0">
      <text>
        <r>
          <rPr>
            <sz val="10"/>
            <color indexed="81"/>
            <rFont val="Calibri"/>
            <family val="2"/>
          </rPr>
          <t xml:space="preserve">Yes / No
</t>
        </r>
      </text>
    </comment>
  </commentList>
</comments>
</file>

<file path=xl/comments19.xml><?xml version="1.0" encoding="utf-8"?>
<comments xmlns="http://schemas.openxmlformats.org/spreadsheetml/2006/main">
  <authors>
    <author>Microsoft Office User</author>
  </authors>
  <commentList>
    <comment ref="I1" authorId="0" shapeId="0">
      <text>
        <r>
          <rPr>
            <b/>
            <sz val="10"/>
            <color indexed="81"/>
            <rFont val="Calibri"/>
            <family val="2"/>
          </rPr>
          <t>Microsoft Office</t>
        </r>
        <r>
          <rPr>
            <sz val="10"/>
            <color indexed="81"/>
            <rFont val="Calibri"/>
            <family val="2"/>
          </rPr>
          <t xml:space="preserve">
Bus, Vans, Charter, or NA</t>
        </r>
      </text>
    </comment>
    <comment ref="N1" authorId="0" shapeId="0">
      <text>
        <r>
          <rPr>
            <b/>
            <sz val="10"/>
            <color indexed="81"/>
            <rFont val="Calibri"/>
            <family val="2"/>
          </rPr>
          <t>(i.e. Senior Night, League Night, etc.)</t>
        </r>
      </text>
    </comment>
    <comment ref="T1" authorId="0" shapeId="0">
      <text>
        <r>
          <rPr>
            <sz val="10"/>
            <color indexed="81"/>
            <rFont val="Calibri"/>
            <family val="2"/>
          </rPr>
          <t xml:space="preserve">Yes / No
</t>
        </r>
      </text>
    </comment>
  </commentList>
</comments>
</file>

<file path=xl/comments2.xml><?xml version="1.0" encoding="utf-8"?>
<comments xmlns="http://schemas.openxmlformats.org/spreadsheetml/2006/main">
  <authors>
    <author>Microsoft Office User</author>
  </authors>
  <commentList>
    <comment ref="I1" authorId="0" shapeId="0">
      <text>
        <r>
          <rPr>
            <b/>
            <sz val="10"/>
            <color indexed="81"/>
            <rFont val="Calibri"/>
            <family val="2"/>
          </rPr>
          <t>Microsoft Office</t>
        </r>
        <r>
          <rPr>
            <sz val="10"/>
            <color indexed="81"/>
            <rFont val="Calibri"/>
            <family val="2"/>
          </rPr>
          <t xml:space="preserve">
Bus, Vans, Charter, or NA</t>
        </r>
      </text>
    </comment>
    <comment ref="N1" authorId="0" shapeId="0">
      <text>
        <r>
          <rPr>
            <b/>
            <sz val="10"/>
            <color indexed="81"/>
            <rFont val="Calibri"/>
            <family val="2"/>
          </rPr>
          <t>(i.e. Senior Night, League Night, etc.)</t>
        </r>
      </text>
    </comment>
    <comment ref="T1" authorId="0" shapeId="0">
      <text>
        <r>
          <rPr>
            <sz val="10"/>
            <color indexed="81"/>
            <rFont val="Calibri"/>
            <family val="2"/>
          </rPr>
          <t xml:space="preserve">Yes / No
</t>
        </r>
      </text>
    </comment>
  </commentList>
</comments>
</file>

<file path=xl/comments20.xml><?xml version="1.0" encoding="utf-8"?>
<comments xmlns="http://schemas.openxmlformats.org/spreadsheetml/2006/main">
  <authors>
    <author>Microsoft Office User</author>
  </authors>
  <commentList>
    <comment ref="I1" authorId="0" shapeId="0">
      <text>
        <r>
          <rPr>
            <b/>
            <sz val="10"/>
            <color indexed="81"/>
            <rFont val="Calibri"/>
            <family val="2"/>
          </rPr>
          <t>Microsoft Office</t>
        </r>
        <r>
          <rPr>
            <sz val="10"/>
            <color indexed="81"/>
            <rFont val="Calibri"/>
            <family val="2"/>
          </rPr>
          <t xml:space="preserve">
Bus, Vans, Charter, or NA</t>
        </r>
      </text>
    </comment>
    <comment ref="N1" authorId="0" shapeId="0">
      <text>
        <r>
          <rPr>
            <b/>
            <sz val="10"/>
            <color indexed="81"/>
            <rFont val="Calibri"/>
            <family val="2"/>
          </rPr>
          <t>(i.e. Senior Night, League Night, etc.)</t>
        </r>
      </text>
    </comment>
    <comment ref="T1" authorId="0" shapeId="0">
      <text>
        <r>
          <rPr>
            <sz val="10"/>
            <color indexed="81"/>
            <rFont val="Calibri"/>
            <family val="2"/>
          </rPr>
          <t xml:space="preserve">Yes / No
</t>
        </r>
      </text>
    </comment>
  </commentList>
</comments>
</file>

<file path=xl/comments21.xml><?xml version="1.0" encoding="utf-8"?>
<comments xmlns="http://schemas.openxmlformats.org/spreadsheetml/2006/main">
  <authors>
    <author>Microsoft Office User</author>
  </authors>
  <commentList>
    <comment ref="I1" authorId="0" shapeId="0">
      <text>
        <r>
          <rPr>
            <b/>
            <sz val="10"/>
            <color indexed="81"/>
            <rFont val="Calibri"/>
            <family val="2"/>
          </rPr>
          <t>Microsoft Office</t>
        </r>
        <r>
          <rPr>
            <sz val="10"/>
            <color indexed="81"/>
            <rFont val="Calibri"/>
            <family val="2"/>
          </rPr>
          <t xml:space="preserve">
Bus, Vans, Charter, or NA</t>
        </r>
      </text>
    </comment>
    <comment ref="N1" authorId="0" shapeId="0">
      <text>
        <r>
          <rPr>
            <b/>
            <sz val="10"/>
            <color indexed="81"/>
            <rFont val="Calibri"/>
            <family val="2"/>
          </rPr>
          <t>(i.e. Senior Night, League Night, etc.)</t>
        </r>
      </text>
    </comment>
    <comment ref="T1" authorId="0" shapeId="0">
      <text>
        <r>
          <rPr>
            <sz val="10"/>
            <color indexed="81"/>
            <rFont val="Calibri"/>
            <family val="2"/>
          </rPr>
          <t xml:space="preserve">Yes / No
</t>
        </r>
      </text>
    </comment>
  </commentList>
</comments>
</file>

<file path=xl/comments3.xml><?xml version="1.0" encoding="utf-8"?>
<comments xmlns="http://schemas.openxmlformats.org/spreadsheetml/2006/main">
  <authors>
    <author>Microsoft Office User</author>
  </authors>
  <commentList>
    <comment ref="I1" authorId="0" shapeId="0">
      <text>
        <r>
          <rPr>
            <b/>
            <sz val="10"/>
            <color indexed="81"/>
            <rFont val="Calibri"/>
            <family val="2"/>
          </rPr>
          <t>Microsoft Office</t>
        </r>
        <r>
          <rPr>
            <sz val="10"/>
            <color indexed="81"/>
            <rFont val="Calibri"/>
            <family val="2"/>
          </rPr>
          <t xml:space="preserve">
Bus, Vans, Charter, or NA</t>
        </r>
      </text>
    </comment>
    <comment ref="N1" authorId="0" shapeId="0">
      <text>
        <r>
          <rPr>
            <b/>
            <sz val="10"/>
            <color indexed="81"/>
            <rFont val="Calibri"/>
            <family val="2"/>
          </rPr>
          <t>(i.e. Senior Night, League Night, etc.)</t>
        </r>
      </text>
    </comment>
    <comment ref="T1" authorId="0" shapeId="0">
      <text>
        <r>
          <rPr>
            <sz val="10"/>
            <color indexed="81"/>
            <rFont val="Calibri"/>
            <family val="2"/>
          </rPr>
          <t xml:space="preserve">Yes / No
</t>
        </r>
      </text>
    </comment>
  </commentList>
</comments>
</file>

<file path=xl/comments4.xml><?xml version="1.0" encoding="utf-8"?>
<comments xmlns="http://schemas.openxmlformats.org/spreadsheetml/2006/main">
  <authors>
    <author>Microsoft Office User</author>
  </authors>
  <commentList>
    <comment ref="I1" authorId="0" shapeId="0">
      <text>
        <r>
          <rPr>
            <b/>
            <sz val="10"/>
            <color indexed="81"/>
            <rFont val="Calibri"/>
            <family val="2"/>
          </rPr>
          <t>Microsoft Office</t>
        </r>
        <r>
          <rPr>
            <sz val="10"/>
            <color indexed="81"/>
            <rFont val="Calibri"/>
            <family val="2"/>
          </rPr>
          <t xml:space="preserve">
Bus, Vans, Charter, or NA</t>
        </r>
      </text>
    </comment>
    <comment ref="N1" authorId="0" shapeId="0">
      <text>
        <r>
          <rPr>
            <b/>
            <sz val="10"/>
            <color indexed="81"/>
            <rFont val="Calibri"/>
            <family val="2"/>
          </rPr>
          <t>(i.e. Senior Night, League Night, etc.)</t>
        </r>
      </text>
    </comment>
    <comment ref="T1" authorId="0" shapeId="0">
      <text>
        <r>
          <rPr>
            <sz val="10"/>
            <color indexed="81"/>
            <rFont val="Calibri"/>
            <family val="2"/>
          </rPr>
          <t xml:space="preserve">Yes / No
</t>
        </r>
      </text>
    </comment>
  </commentList>
</comments>
</file>

<file path=xl/comments5.xml><?xml version="1.0" encoding="utf-8"?>
<comments xmlns="http://schemas.openxmlformats.org/spreadsheetml/2006/main">
  <authors>
    <author>Microsoft Office User</author>
  </authors>
  <commentList>
    <comment ref="I1" authorId="0" shapeId="0">
      <text>
        <r>
          <rPr>
            <b/>
            <sz val="10"/>
            <color indexed="81"/>
            <rFont val="Calibri"/>
            <family val="2"/>
          </rPr>
          <t>Microsoft Office</t>
        </r>
        <r>
          <rPr>
            <sz val="10"/>
            <color indexed="81"/>
            <rFont val="Calibri"/>
            <family val="2"/>
          </rPr>
          <t xml:space="preserve">
Bus, Vans, Charter, or NA</t>
        </r>
      </text>
    </comment>
    <comment ref="N1" authorId="0" shapeId="0">
      <text>
        <r>
          <rPr>
            <b/>
            <sz val="10"/>
            <color indexed="81"/>
            <rFont val="Calibri"/>
            <family val="2"/>
          </rPr>
          <t>(i.e. Senior Night, League Night, etc.)</t>
        </r>
      </text>
    </comment>
    <comment ref="T1" authorId="0" shapeId="0">
      <text>
        <r>
          <rPr>
            <sz val="10"/>
            <color indexed="81"/>
            <rFont val="Calibri"/>
            <family val="2"/>
          </rPr>
          <t xml:space="preserve">Yes / No
</t>
        </r>
      </text>
    </comment>
  </commentList>
</comments>
</file>

<file path=xl/comments6.xml><?xml version="1.0" encoding="utf-8"?>
<comments xmlns="http://schemas.openxmlformats.org/spreadsheetml/2006/main">
  <authors>
    <author>Microsoft Office User</author>
  </authors>
  <commentList>
    <comment ref="I1" authorId="0" shapeId="0">
      <text>
        <r>
          <rPr>
            <b/>
            <sz val="10"/>
            <color indexed="81"/>
            <rFont val="Calibri"/>
            <family val="2"/>
          </rPr>
          <t>Microsoft Office</t>
        </r>
        <r>
          <rPr>
            <sz val="10"/>
            <color indexed="81"/>
            <rFont val="Calibri"/>
            <family val="2"/>
          </rPr>
          <t xml:space="preserve">
Bus, Vans, Charter, or NA</t>
        </r>
      </text>
    </comment>
    <comment ref="N1" authorId="0" shapeId="0">
      <text>
        <r>
          <rPr>
            <b/>
            <sz val="10"/>
            <color indexed="81"/>
            <rFont val="Calibri"/>
            <family val="2"/>
          </rPr>
          <t>(i.e. Senior Night, League Night, etc.)</t>
        </r>
      </text>
    </comment>
    <comment ref="T1" authorId="0" shapeId="0">
      <text>
        <r>
          <rPr>
            <sz val="10"/>
            <color indexed="81"/>
            <rFont val="Calibri"/>
            <family val="2"/>
          </rPr>
          <t xml:space="preserve">Yes / No
</t>
        </r>
      </text>
    </comment>
  </commentList>
</comments>
</file>

<file path=xl/comments7.xml><?xml version="1.0" encoding="utf-8"?>
<comments xmlns="http://schemas.openxmlformats.org/spreadsheetml/2006/main">
  <authors>
    <author>Microsoft Office User</author>
  </authors>
  <commentList>
    <comment ref="I1" authorId="0" shapeId="0">
      <text>
        <r>
          <rPr>
            <b/>
            <sz val="10"/>
            <color indexed="81"/>
            <rFont val="Calibri"/>
            <family val="2"/>
          </rPr>
          <t>Microsoft Office</t>
        </r>
        <r>
          <rPr>
            <sz val="10"/>
            <color indexed="81"/>
            <rFont val="Calibri"/>
            <family val="2"/>
          </rPr>
          <t xml:space="preserve">
Bus, Vans, Charter, or NA</t>
        </r>
      </text>
    </comment>
    <comment ref="N1" authorId="0" shapeId="0">
      <text>
        <r>
          <rPr>
            <b/>
            <sz val="10"/>
            <color indexed="81"/>
            <rFont val="Calibri"/>
            <family val="2"/>
          </rPr>
          <t>(i.e. Senior Night, League Night, etc.)</t>
        </r>
      </text>
    </comment>
    <comment ref="T1" authorId="0" shapeId="0">
      <text>
        <r>
          <rPr>
            <sz val="10"/>
            <color indexed="81"/>
            <rFont val="Calibri"/>
            <family val="2"/>
          </rPr>
          <t xml:space="preserve">Yes / No
</t>
        </r>
      </text>
    </comment>
  </commentList>
</comments>
</file>

<file path=xl/comments8.xml><?xml version="1.0" encoding="utf-8"?>
<comments xmlns="http://schemas.openxmlformats.org/spreadsheetml/2006/main">
  <authors>
    <author>Microsoft Office User</author>
  </authors>
  <commentList>
    <comment ref="I1" authorId="0" shapeId="0">
      <text>
        <r>
          <rPr>
            <b/>
            <sz val="10"/>
            <color indexed="81"/>
            <rFont val="Calibri"/>
            <family val="2"/>
          </rPr>
          <t>Microsoft Office</t>
        </r>
        <r>
          <rPr>
            <sz val="10"/>
            <color indexed="81"/>
            <rFont val="Calibri"/>
            <family val="2"/>
          </rPr>
          <t xml:space="preserve">
Bus, Vans, Charter, or NA</t>
        </r>
      </text>
    </comment>
    <comment ref="N1" authorId="0" shapeId="0">
      <text>
        <r>
          <rPr>
            <b/>
            <sz val="10"/>
            <color indexed="81"/>
            <rFont val="Calibri"/>
            <family val="2"/>
          </rPr>
          <t>(i.e. Senior Night, League Night, etc.)</t>
        </r>
      </text>
    </comment>
    <comment ref="T1" authorId="0" shapeId="0">
      <text>
        <r>
          <rPr>
            <sz val="10"/>
            <color indexed="81"/>
            <rFont val="Calibri"/>
            <family val="2"/>
          </rPr>
          <t xml:space="preserve">Yes / No
</t>
        </r>
      </text>
    </comment>
  </commentList>
</comments>
</file>

<file path=xl/comments9.xml><?xml version="1.0" encoding="utf-8"?>
<comments xmlns="http://schemas.openxmlformats.org/spreadsheetml/2006/main">
  <authors>
    <author>Microsoft Office User</author>
  </authors>
  <commentList>
    <comment ref="I1" authorId="0" shapeId="0">
      <text>
        <r>
          <rPr>
            <b/>
            <sz val="10"/>
            <color indexed="81"/>
            <rFont val="Calibri"/>
            <family val="2"/>
          </rPr>
          <t>Microsoft Office</t>
        </r>
        <r>
          <rPr>
            <sz val="10"/>
            <color indexed="81"/>
            <rFont val="Calibri"/>
            <family val="2"/>
          </rPr>
          <t xml:space="preserve">
Bus, Vans, Charter, or NA</t>
        </r>
      </text>
    </comment>
    <comment ref="N1" authorId="0" shapeId="0">
      <text>
        <r>
          <rPr>
            <b/>
            <sz val="10"/>
            <color indexed="81"/>
            <rFont val="Calibri"/>
            <family val="2"/>
          </rPr>
          <t>(i.e. Senior Night, League Night, etc.)</t>
        </r>
      </text>
    </comment>
    <comment ref="T1" authorId="0" shapeId="0">
      <text>
        <r>
          <rPr>
            <sz val="10"/>
            <color indexed="81"/>
            <rFont val="Calibri"/>
            <family val="2"/>
          </rPr>
          <t xml:space="preserve">Yes / No
</t>
        </r>
      </text>
    </comment>
  </commentList>
</comments>
</file>

<file path=xl/sharedStrings.xml><?xml version="1.0" encoding="utf-8"?>
<sst xmlns="http://schemas.openxmlformats.org/spreadsheetml/2006/main" count="3626" uniqueCount="309">
  <si>
    <t xml:space="preserve">Date </t>
  </si>
  <si>
    <t>Day</t>
  </si>
  <si>
    <t>Season</t>
  </si>
  <si>
    <t>Sport</t>
  </si>
  <si>
    <t>Away</t>
  </si>
  <si>
    <t>Bus Departs</t>
  </si>
  <si>
    <t>Bus Returns Time</t>
  </si>
  <si>
    <t># of psgrs</t>
  </si>
  <si>
    <t>Notes (i.e. Senior Night, League Night, etc.)</t>
  </si>
  <si>
    <t>Trip #</t>
  </si>
  <si>
    <t>Bus #2 Depart</t>
  </si>
  <si>
    <t>Bus #2 Return</t>
  </si>
  <si>
    <t>(2) Trip #</t>
  </si>
  <si>
    <t xml:space="preserve">Officals </t>
  </si>
  <si>
    <t>Baseball - JV</t>
  </si>
  <si>
    <t>Episcopal</t>
  </si>
  <si>
    <t>NEASE</t>
  </si>
  <si>
    <t>Home</t>
  </si>
  <si>
    <t>St Augustine</t>
  </si>
  <si>
    <t>Bus</t>
  </si>
  <si>
    <t>Pedro Menendez</t>
  </si>
  <si>
    <t>PEDRO MENENDEZ</t>
  </si>
  <si>
    <t>Bishop Kenny</t>
  </si>
  <si>
    <t>Ridgeview</t>
  </si>
  <si>
    <t>RIDGEVIEW</t>
  </si>
  <si>
    <t>Nease</t>
  </si>
  <si>
    <t>EPISCOPAL</t>
  </si>
  <si>
    <t>Fletcher</t>
  </si>
  <si>
    <t>ST AUGUSTINE</t>
  </si>
  <si>
    <t>Baseball - V</t>
  </si>
  <si>
    <t>Atlanitc Coast-PreSeason DH</t>
  </si>
  <si>
    <t>Colquitt Co. FL/GA Challenge-Valdosta, GA</t>
  </si>
  <si>
    <t>Whitewater-FL/GA Challenge-Valdosta, GA</t>
  </si>
  <si>
    <t>Bartram Trail</t>
  </si>
  <si>
    <t>MANDARIN</t>
  </si>
  <si>
    <t>TALLAHASSEE LINCOLN</t>
  </si>
  <si>
    <t>BISHOP KENNY</t>
  </si>
  <si>
    <t>FLETCHER</t>
  </si>
  <si>
    <t>Creekside</t>
  </si>
  <si>
    <t>Basketball - Boys</t>
  </si>
  <si>
    <t>Oakleaf</t>
  </si>
  <si>
    <t>N/A</t>
  </si>
  <si>
    <t>Matanzas</t>
  </si>
  <si>
    <t>Palatka</t>
  </si>
  <si>
    <t>Clay</t>
  </si>
  <si>
    <t>Pending</t>
  </si>
  <si>
    <t>9.12 Basketball Invitational</t>
  </si>
  <si>
    <t>9:12 Basketball Invitational</t>
  </si>
  <si>
    <t>Providence</t>
  </si>
  <si>
    <t>Bartram</t>
  </si>
  <si>
    <t>Flagler Palm Coast</t>
  </si>
  <si>
    <t>Bolles</t>
  </si>
  <si>
    <t>St. Augustine</t>
  </si>
  <si>
    <t>Nease (Senior NIght)</t>
  </si>
  <si>
    <t>pending</t>
  </si>
  <si>
    <t>District Play In Game (4 v 5)</t>
  </si>
  <si>
    <t>District Semi Final @ Clay</t>
  </si>
  <si>
    <t>District Final @ Clay</t>
  </si>
  <si>
    <t>Regional Semi Final</t>
  </si>
  <si>
    <t xml:space="preserve">pending </t>
  </si>
  <si>
    <t>Regional Final</t>
  </si>
  <si>
    <t>3/4/2019 to 3/9/2019</t>
  </si>
  <si>
    <t>State Finals</t>
  </si>
  <si>
    <t>Preseason @ Episcopal</t>
  </si>
  <si>
    <t>Basketball - Girls</t>
  </si>
  <si>
    <t>Bishop Kenny (At Bishop Kenny)</t>
  </si>
  <si>
    <t>Pre-Season Classic at Bishop Kenny</t>
  </si>
  <si>
    <t>Bolles (At Bishop Kenny)</t>
  </si>
  <si>
    <t>NA</t>
  </si>
  <si>
    <t>St Joseph Academy</t>
  </si>
  <si>
    <t>Matanzsas</t>
  </si>
  <si>
    <t>Early Bus</t>
  </si>
  <si>
    <t>Playing 4 games with the Boys team</t>
  </si>
  <si>
    <t>Christmas Tournament</t>
  </si>
  <si>
    <t>Parents Driving their own daughter</t>
  </si>
  <si>
    <t>Senior Night</t>
  </si>
  <si>
    <t>Districts at Clay.  Time TBD</t>
  </si>
  <si>
    <t>Dictricts at Clay.  Time TBD</t>
  </si>
  <si>
    <t>Regional Quarter Final</t>
  </si>
  <si>
    <t>Cross Country</t>
  </si>
  <si>
    <t>Field Trip # 29952</t>
  </si>
  <si>
    <t>No</t>
  </si>
  <si>
    <t>Spikes and Spurs - Flagler PC</t>
  </si>
  <si>
    <t>Filed Trip # 29953</t>
  </si>
  <si>
    <t>Ridgeview Bob Hans invitational - Ridgeview</t>
  </si>
  <si>
    <t>Field Trip # 29955</t>
  </si>
  <si>
    <t>Astronaut Invitational - Titusville</t>
  </si>
  <si>
    <t>Charter</t>
  </si>
  <si>
    <t>Yes</t>
  </si>
  <si>
    <t>Bale N Trail Original - Bartram Trail</t>
  </si>
  <si>
    <t>Craig Speziale Invitational - Ponte Vedra</t>
  </si>
  <si>
    <t>am</t>
  </si>
  <si>
    <t>FSU Invitational (Varsity Only) - Apalachee Park</t>
  </si>
  <si>
    <t>Vans</t>
  </si>
  <si>
    <t>JV Championships (JV Only) - Bishop Kenny</t>
  </si>
  <si>
    <t>3A District 4 Championship - Middleburg HS</t>
  </si>
  <si>
    <t>3A Region 1 Championship - New World Golf (Cecil Field)</t>
  </si>
  <si>
    <t>3A State Championship - Tallahassee</t>
  </si>
  <si>
    <t>Football - JV</t>
  </si>
  <si>
    <t>yes</t>
  </si>
  <si>
    <t>Fleming Island</t>
  </si>
  <si>
    <t>Football - V</t>
  </si>
  <si>
    <t>Lake Weir</t>
  </si>
  <si>
    <t>Westside</t>
  </si>
  <si>
    <t>Terry Parker</t>
  </si>
  <si>
    <t>Trinity Christian</t>
  </si>
  <si>
    <t>Golf - Boys</t>
  </si>
  <si>
    <t>Van</t>
  </si>
  <si>
    <t>Late</t>
  </si>
  <si>
    <t>Fernandina Beach</t>
  </si>
  <si>
    <t>Tri Match</t>
  </si>
  <si>
    <t>Plantation</t>
  </si>
  <si>
    <t>Clay &amp; Fleming Island - CANX per Mickey</t>
  </si>
  <si>
    <t>Van CANX per Mickey</t>
  </si>
  <si>
    <t>Tri Match (Enterprise Conf #1501872941</t>
  </si>
  <si>
    <t>County Championship</t>
  </si>
  <si>
    <t>@ World Golf Village - Slammer &amp; Squire</t>
  </si>
  <si>
    <t>9/14/18 - 9/15/18</t>
  </si>
  <si>
    <t>Titan Invitational</t>
  </si>
  <si>
    <t>Late Satruday</t>
  </si>
  <si>
    <t>Wildcat Invitational</t>
  </si>
  <si>
    <t>5:00 - 6:00 PM</t>
  </si>
  <si>
    <t>Ocala Golf &amp; Equestrian Club 18 Hole Tourney</t>
  </si>
  <si>
    <t>Nease &amp; Bolles</t>
  </si>
  <si>
    <t>Tri Match @ The Plantation</t>
  </si>
  <si>
    <t>Dual Match @ The Plantation</t>
  </si>
  <si>
    <t>Dual Match @ South Hampton</t>
  </si>
  <si>
    <t>10/5/18 - 10/6/18</t>
  </si>
  <si>
    <t>Tournament of Champions</t>
  </si>
  <si>
    <t>QDOBA TOC @ Davenport GC in Orlando</t>
  </si>
  <si>
    <t>Higley HS from Arizona</t>
  </si>
  <si>
    <t>TPC Valley Course</t>
  </si>
  <si>
    <t>10/11/18 - 10/13/18</t>
  </si>
  <si>
    <t>Jr. Honda Classic - PGA National</t>
  </si>
  <si>
    <t>Sunday ?</t>
  </si>
  <si>
    <t>National HS Invitational - Palm Beach Gardens</t>
  </si>
  <si>
    <t>District Championship</t>
  </si>
  <si>
    <t>Palm Coast Golf Club</t>
  </si>
  <si>
    <t>Golf - Girls</t>
  </si>
  <si>
    <t>Buchholz &amp; Columbia</t>
  </si>
  <si>
    <t>Enterprise Conf. # 15011817370</t>
  </si>
  <si>
    <t>Enterprise Conf. # 1501817454</t>
  </si>
  <si>
    <t>Conf. # 1172437867</t>
  </si>
  <si>
    <t>Lake Mary</t>
  </si>
  <si>
    <t>Invitational Tournament Hosted by Lake Mary</t>
  </si>
  <si>
    <t>Enterprise Conf # 1501817729</t>
  </si>
  <si>
    <t>Enterprise Conf # 1501817786</t>
  </si>
  <si>
    <t>Bolles &amp; Nease</t>
  </si>
  <si>
    <t>District Tournament</t>
  </si>
  <si>
    <t>District Tournament - Hosted by Matanzas</t>
  </si>
  <si>
    <t>Regional Tournament</t>
  </si>
  <si>
    <t>Regional Tournament hosted by PV at Blue Sky Golf Club</t>
  </si>
  <si>
    <t>10-11-18 to 10-13-18</t>
  </si>
  <si>
    <t>Honda HS Invitational Tournament</t>
  </si>
  <si>
    <t>Invitational Tournament at the PGA National Resort</t>
  </si>
  <si>
    <t>Conf # 1172659033</t>
  </si>
  <si>
    <t>Lacrosse - Girls</t>
  </si>
  <si>
    <t>Scrimmage St. Augustine</t>
  </si>
  <si>
    <t>Milton,GA</t>
  </si>
  <si>
    <t>Walton,GA</t>
  </si>
  <si>
    <t>Bucholz</t>
  </si>
  <si>
    <t>Pope, GA</t>
  </si>
  <si>
    <t>St Agnes</t>
  </si>
  <si>
    <t>Oakhall</t>
  </si>
  <si>
    <t>Dr. Philips</t>
  </si>
  <si>
    <t>Bishop Moore</t>
  </si>
  <si>
    <t>Soccer - Boys</t>
  </si>
  <si>
    <t>Pre-seaon Classic @ Patton</t>
  </si>
  <si>
    <t>Atlantic Coast</t>
  </si>
  <si>
    <t>Orange Park</t>
  </si>
  <si>
    <t>Mandarin</t>
  </si>
  <si>
    <t>Soccer - Girls</t>
  </si>
  <si>
    <t>3:45 (Early Release)</t>
  </si>
  <si>
    <t xml:space="preserve">Ridgeview </t>
  </si>
  <si>
    <t>12/7-12/8</t>
  </si>
  <si>
    <t>Monteverde Showcase ( opponents and times TBA) Parents will drive to this event. Varsity only.</t>
  </si>
  <si>
    <t>Parents will drive</t>
  </si>
  <si>
    <t>Stanton</t>
  </si>
  <si>
    <t xml:space="preserve">Daytona Seabreeze </t>
  </si>
  <si>
    <t xml:space="preserve">Bus </t>
  </si>
  <si>
    <t xml:space="preserve">N/A </t>
  </si>
  <si>
    <t xml:space="preserve">Senior Night </t>
  </si>
  <si>
    <t>Jan 24,28,31</t>
  </si>
  <si>
    <t xml:space="preserve">Districts @ PV </t>
  </si>
  <si>
    <t>Swim &amp; Dive</t>
  </si>
  <si>
    <t>Fletcher &amp; Bartram Trail</t>
  </si>
  <si>
    <t>CANX</t>
  </si>
  <si>
    <t>Mantanza &amp; Orange Park</t>
  </si>
  <si>
    <t>Meet CANX (Not enough bus drivers to get to school at 2:15</t>
  </si>
  <si>
    <t>Bolles- Plapp Invitation</t>
  </si>
  <si>
    <t>Prelims &amp; Finals</t>
  </si>
  <si>
    <t>District Champ. Meet- Cecil Field</t>
  </si>
  <si>
    <t>Finals only</t>
  </si>
  <si>
    <t>Regional Champ. Meet- Cecil Field</t>
  </si>
  <si>
    <t>State Champ. Meet- Stuart, FL</t>
  </si>
  <si>
    <t>Volleyball</t>
  </si>
  <si>
    <t>Field Trip #29973</t>
  </si>
  <si>
    <t>Field Trip #29975</t>
  </si>
  <si>
    <t>Middleburg</t>
  </si>
  <si>
    <t xml:space="preserve">
</t>
  </si>
  <si>
    <t>TBA</t>
  </si>
  <si>
    <t>River City Classic @ JJVA</t>
  </si>
  <si>
    <t>no return</t>
  </si>
  <si>
    <t>Tournament in town. Need Transportation to JJVA, parents will drive home from tournament.</t>
  </si>
  <si>
    <t>Lincoln HS</t>
  </si>
  <si>
    <t>Field Trip #30139</t>
  </si>
  <si>
    <t>Bishop Kenny JV Tournament</t>
  </si>
  <si>
    <t>Drop off</t>
  </si>
  <si>
    <t>Tournament at BK. Need transportation to BK. Parents will bring players home.</t>
  </si>
  <si>
    <t>10-12-18 &amp; 10-13-18</t>
  </si>
  <si>
    <t>Swing for the Cure - Orlando</t>
  </si>
  <si>
    <t>3 Vans</t>
  </si>
  <si>
    <t>15 &amp; 3 coaches</t>
  </si>
  <si>
    <t>Renting 3 minivans. acceptable for coaches to drive?</t>
  </si>
  <si>
    <t>10-15-18 thru 10/18</t>
  </si>
  <si>
    <t>Date and time depends on seeding from season</t>
  </si>
  <si>
    <t>Wrestling</t>
  </si>
  <si>
    <t>12/7/2018 - 12/8/2018</t>
  </si>
  <si>
    <t>2 Vans on Friday and 1 Van on Saturday</t>
  </si>
  <si>
    <t>Bishop Snyder</t>
  </si>
  <si>
    <t>2/8/2019 - 2/9/2019</t>
  </si>
  <si>
    <t>District Championship- Pending</t>
  </si>
  <si>
    <t>3/1/2019 - 3/2/2019</t>
  </si>
  <si>
    <t>Regional Championship- Pending</t>
  </si>
  <si>
    <t>3/8/2019 - 3/9/2019</t>
  </si>
  <si>
    <t>State Championship- Kissimee, FL</t>
  </si>
  <si>
    <t>3/18 - 3/22</t>
  </si>
  <si>
    <t>Spring Break Tourney</t>
  </si>
  <si>
    <t>Charter Bus</t>
  </si>
  <si>
    <t>Varsity</t>
  </si>
  <si>
    <t>JV</t>
  </si>
  <si>
    <t>Confirmation #</t>
  </si>
  <si>
    <t>Transport</t>
  </si>
  <si>
    <t>Cheerleading - JV</t>
  </si>
  <si>
    <t>Cheerleading - V</t>
  </si>
  <si>
    <t>Home
Campus</t>
  </si>
  <si>
    <t>Overnight</t>
  </si>
  <si>
    <t>Seasons</t>
  </si>
  <si>
    <t>1 - Fall</t>
  </si>
  <si>
    <t>2 - Winrter</t>
  </si>
  <si>
    <t>3 - Spring</t>
  </si>
  <si>
    <t>2 - Winter</t>
  </si>
  <si>
    <t xml:space="preserve">Opponent / Meet 
/ Tournament </t>
  </si>
  <si>
    <t>The following Conditional Formats have been applied to the Athletic Schedule:</t>
  </si>
  <si>
    <t>1. Events in the past are greyed out - but still visible.</t>
  </si>
  <si>
    <t>2. Lines will divide changes in the Sport column (Column C).</t>
  </si>
  <si>
    <t>3. Yellow confirmation cells indicates Bus without a confirmation number.</t>
  </si>
  <si>
    <t>4. Green confirmation cells indicates Van without a confirmation number.</t>
  </si>
  <si>
    <t>5. Currently sorted by Season, by Sport, and then by Date</t>
  </si>
  <si>
    <t>6. Transport cells are greyed out if the location (column H - Away) indicates Home.</t>
  </si>
  <si>
    <t>Driving themselves</t>
  </si>
  <si>
    <r>
      <t xml:space="preserve">Elite HS tourney in Palm Coast 1-12 teams </t>
    </r>
    <r>
      <rPr>
        <sz val="12"/>
        <color rgb="FFFF0000"/>
        <rFont val="Arial"/>
        <family val="2"/>
      </rPr>
      <t>(Overnight 2 Nights)</t>
    </r>
  </si>
  <si>
    <t>Riding with Band</t>
  </si>
  <si>
    <t>Same Van</t>
  </si>
  <si>
    <t xml:space="preserve">Parents </t>
  </si>
  <si>
    <t xml:space="preserve">Van CANX </t>
  </si>
  <si>
    <t>No JV team - game moved to 6:00</t>
  </si>
  <si>
    <t>Wed</t>
  </si>
  <si>
    <t>Dictrict Finals at Clay.  Time TBD</t>
  </si>
  <si>
    <t>District Semi Finalsat Clay.  Time TBD</t>
  </si>
  <si>
    <t>TBD</t>
  </si>
  <si>
    <t>Regional Quarter Finals</t>
  </si>
  <si>
    <t>Regional Finals</t>
  </si>
  <si>
    <t>2/25-2/28</t>
  </si>
  <si>
    <t>State Tournament</t>
  </si>
  <si>
    <t>Alachua Lakes Tournament</t>
  </si>
  <si>
    <t>Sat</t>
  </si>
  <si>
    <t>Late Saturday</t>
  </si>
  <si>
    <t>Alachua Lakes GC in Lake Mary</t>
  </si>
  <si>
    <t>No Van</t>
  </si>
  <si>
    <t>Regions @ Palencia</t>
  </si>
  <si>
    <t>Bus not here til 3:30</t>
  </si>
  <si>
    <t>11/1/18 - 11/3/18</t>
  </si>
  <si>
    <t>State Championship</t>
  </si>
  <si>
    <t>State Tournament @ Howie in the Hills near Olrando</t>
  </si>
  <si>
    <t>Tue</t>
  </si>
  <si>
    <t>Region Semi-Final</t>
  </si>
  <si>
    <t>Fri</t>
  </si>
  <si>
    <t>Wrestling - JV</t>
  </si>
  <si>
    <t>1 van for both 2/1&amp; 2/2</t>
  </si>
  <si>
    <t>11./30/18</t>
  </si>
  <si>
    <t>Fr</t>
  </si>
  <si>
    <t>1 Van Both Days</t>
  </si>
  <si>
    <t>Takedown Pre-Season Classic</t>
  </si>
  <si>
    <t>Flagler Palm Coast Rotary</t>
  </si>
  <si>
    <t>District Championship- Matanzas</t>
  </si>
  <si>
    <t>3 Vans on Friday and 1 Van on Saturday</t>
  </si>
  <si>
    <t>2 Vans</t>
  </si>
  <si>
    <t xml:space="preserve">1 van </t>
  </si>
  <si>
    <t>Nease @ Creekside</t>
  </si>
  <si>
    <t>Districts #5 vs #4 @ Clay</t>
  </si>
  <si>
    <t xml:space="preserve">District Semi Final @Clay </t>
  </si>
  <si>
    <t>District 1/4 Final @ Clay</t>
  </si>
  <si>
    <t>Regional 1/4 Finals</t>
  </si>
  <si>
    <t>2/25 - 2/28</t>
  </si>
  <si>
    <t>Lacrosse</t>
  </si>
  <si>
    <t>Weightlifting- Girls</t>
  </si>
  <si>
    <t>Transport (Bus/Van)</t>
  </si>
  <si>
    <t>X</t>
  </si>
  <si>
    <t>Tues</t>
  </si>
  <si>
    <t>Thurs</t>
  </si>
  <si>
    <t>Pedro Mendez(County Meet)</t>
  </si>
  <si>
    <t>Perdo Mendez</t>
  </si>
  <si>
    <t>Districts @Atlantic Coast</t>
  </si>
  <si>
    <t>Friday</t>
  </si>
  <si>
    <t>Regionals</t>
  </si>
  <si>
    <t>2/8 &amp; 2/9</t>
  </si>
  <si>
    <t>State</t>
  </si>
  <si>
    <t>Fri/Sat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</si>
</sst>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1" x14ac:knownFonts="1">
    <font>
      <sz val="10"/>
      <color rgb="FF000000"/>
      <name val="Arial"/>
      <family val="2"/>
    </font>
    <font>
      <b/>
      <sz val="14"/>
      <color theme="0"/>
      <name val="Arial"/>
      <family val="2"/>
    </font>
    <font>
      <sz val="12"/>
      <color rgb="FF000000"/>
      <name val="Arial"/>
      <family val="2"/>
    </font>
    <font>
      <b/>
      <sz val="12"/>
      <color theme="8"/>
      <name val="Arial"/>
      <family val="2"/>
    </font>
    <font>
      <sz val="12"/>
      <name val="Arial"/>
      <family val="2"/>
    </font>
    <font>
      <b/>
      <sz val="12"/>
      <color theme="4"/>
      <name val="Arial"/>
      <family val="2"/>
    </font>
    <font>
      <sz val="12"/>
      <color rgb="FFFF0000"/>
      <name val="Arial"/>
      <family val="2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b/>
      <sz val="10"/>
      <color rgb="FF000000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/>
    <xf numFmtId="0" fontId="2" fillId="0" borderId="0" xfId="0" applyFont="1" applyAlignment="1"/>
    <xf numFmtId="18" fontId="2" fillId="0" borderId="0" xfId="0" applyNumberFormat="1" applyFont="1" applyAlignment="1"/>
    <xf numFmtId="0" fontId="2" fillId="0" borderId="0" xfId="0" applyFont="1" applyAlignment="1">
      <alignment wrapText="1"/>
    </xf>
    <xf numFmtId="0" fontId="3" fillId="0" borderId="0" xfId="0" applyFont="1" applyAlignment="1"/>
    <xf numFmtId="0" fontId="3" fillId="3" borderId="0" xfId="0" applyFont="1" applyFill="1" applyAlignment="1"/>
    <xf numFmtId="20" fontId="2" fillId="0" borderId="0" xfId="0" applyNumberFormat="1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1" fillId="2" borderId="0" xfId="0" applyFont="1" applyFill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20" fontId="2" fillId="0" borderId="0" xfId="0" applyNumberFormat="1" applyFont="1" applyAlignment="1">
      <alignment horizontal="center"/>
    </xf>
    <xf numFmtId="18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20" fontId="2" fillId="0" borderId="0" xfId="0" applyNumberFormat="1" applyFont="1" applyAlignment="1">
      <alignment horizontal="center" wrapText="1"/>
    </xf>
    <xf numFmtId="18" fontId="2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wrapText="1"/>
    </xf>
    <xf numFmtId="0" fontId="9" fillId="0" borderId="0" xfId="0" applyFont="1"/>
    <xf numFmtId="0" fontId="0" fillId="0" borderId="0" xfId="0" applyAlignment="1">
      <alignment horizontal="left" indent="2"/>
    </xf>
    <xf numFmtId="0" fontId="10" fillId="2" borderId="0" xfId="0" applyFont="1" applyFill="1" applyAlignment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horizontal="center"/>
    </xf>
    <xf numFmtId="164" fontId="2" fillId="0" borderId="0" xfId="0" applyNumberFormat="1" applyFont="1"/>
    <xf numFmtId="0" fontId="2" fillId="0" borderId="0" xfId="0" applyFont="1"/>
    <xf numFmtId="18" fontId="2" fillId="0" borderId="0" xfId="0" applyNumberFormat="1" applyFont="1"/>
    <xf numFmtId="0" fontId="0" fillId="0" borderId="0" xfId="0" applyAlignment="1">
      <alignment wrapText="1"/>
    </xf>
    <xf numFmtId="16" fontId="0" fillId="0" borderId="0" xfId="0" applyNumberFormat="1"/>
  </cellXfs>
  <cellStyles count="1">
    <cellStyle name="Normal" xfId="0" builtinId="0"/>
  </cellStyles>
  <dxfs count="250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>
        <top style="thin">
          <color theme="1"/>
        </top>
      </border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807"/>
  <sheetViews>
    <sheetView zoomScale="110" zoomScaleNormal="110" zoomScalePageLayoutView="150" workbookViewId="0">
      <pane xSplit="8" ySplit="1" topLeftCell="I213" activePane="bottomRight" state="frozen"/>
      <selection pane="topRight" activeCell="I1" sqref="I1"/>
      <selection pane="bottomLeft" activeCell="A2" sqref="A2"/>
      <selection pane="bottomRight" activeCell="F228" sqref="F228"/>
    </sheetView>
  </sheetViews>
  <sheetFormatPr defaultColWidth="14.42578125" defaultRowHeight="15" x14ac:dyDescent="0.2"/>
  <cols>
    <col min="1" max="1" width="11.28515625" style="2" bestFit="1" customWidth="1"/>
    <col min="2" max="2" width="24.42578125" style="14" bestFit="1" customWidth="1"/>
    <col min="3" max="3" width="20" style="2" bestFit="1" customWidth="1"/>
    <col min="4" max="4" width="29" style="4" customWidth="1"/>
    <col min="5" max="5" width="6.42578125" style="14" bestFit="1" customWidth="1"/>
    <col min="6" max="7" width="11.140625" style="17" bestFit="1" customWidth="1"/>
    <col min="8" max="8" width="9.7109375" style="2" bestFit="1" customWidth="1"/>
    <col min="9" max="9" width="13.7109375" style="2" bestFit="1" customWidth="1"/>
    <col min="10" max="10" width="18.28515625" style="2" customWidth="1"/>
    <col min="11" max="11" width="16.28515625" style="2" customWidth="1"/>
    <col min="12" max="12" width="14.42578125" style="2"/>
    <col min="13" max="13" width="17" style="17" bestFit="1" customWidth="1"/>
    <col min="14" max="14" width="24.42578125" style="2" customWidth="1"/>
    <col min="15" max="16" width="14.42578125" style="2"/>
    <col min="17" max="18" width="20.28515625" style="2" bestFit="1" customWidth="1"/>
    <col min="19" max="19" width="14.42578125" style="2"/>
    <col min="20" max="20" width="13.140625" style="2" customWidth="1"/>
    <col min="21" max="16384" width="14.42578125" style="2"/>
  </cols>
  <sheetData>
    <row r="1" spans="1:21" s="27" customFormat="1" ht="31.5" x14ac:dyDescent="0.25">
      <c r="A1" s="27" t="s">
        <v>2</v>
      </c>
      <c r="B1" s="28" t="s">
        <v>0</v>
      </c>
      <c r="C1" s="27" t="s">
        <v>3</v>
      </c>
      <c r="D1" s="29" t="s">
        <v>242</v>
      </c>
      <c r="E1" s="28" t="s">
        <v>1</v>
      </c>
      <c r="F1" s="30" t="s">
        <v>230</v>
      </c>
      <c r="G1" s="30" t="s">
        <v>229</v>
      </c>
      <c r="H1" s="27" t="s">
        <v>4</v>
      </c>
      <c r="I1" s="27" t="s">
        <v>232</v>
      </c>
      <c r="J1" s="27" t="s">
        <v>231</v>
      </c>
      <c r="K1" s="27" t="s">
        <v>5</v>
      </c>
      <c r="L1" s="27" t="s">
        <v>6</v>
      </c>
      <c r="M1" s="30" t="s">
        <v>7</v>
      </c>
      <c r="N1" s="27" t="s">
        <v>8</v>
      </c>
      <c r="O1" s="29" t="s">
        <v>236</v>
      </c>
      <c r="P1" s="27" t="s">
        <v>9</v>
      </c>
      <c r="Q1" s="27" t="s">
        <v>10</v>
      </c>
      <c r="R1" s="27" t="s">
        <v>11</v>
      </c>
      <c r="S1" s="27" t="s">
        <v>12</v>
      </c>
      <c r="T1" s="29" t="s">
        <v>235</v>
      </c>
      <c r="U1" s="27" t="s">
        <v>13</v>
      </c>
    </row>
    <row r="2" spans="1:21" ht="15.75" x14ac:dyDescent="0.25">
      <c r="A2" s="2" t="s">
        <v>238</v>
      </c>
      <c r="B2" s="13">
        <v>43334</v>
      </c>
      <c r="C2" s="2" t="s">
        <v>233</v>
      </c>
      <c r="D2" s="4" t="s">
        <v>25</v>
      </c>
      <c r="E2" s="14" t="str">
        <f t="shared" ref="E2:E33" si="0">TEXT(B2,"ddd")</f>
        <v>Wed</v>
      </c>
      <c r="F2" s="19">
        <v>0.75</v>
      </c>
      <c r="H2" s="5" t="s">
        <v>17</v>
      </c>
      <c r="T2" s="2" t="s">
        <v>99</v>
      </c>
    </row>
    <row r="3" spans="1:21" x14ac:dyDescent="0.2">
      <c r="A3" s="2" t="s">
        <v>238</v>
      </c>
      <c r="B3" s="13">
        <v>43342</v>
      </c>
      <c r="C3" s="2" t="s">
        <v>233</v>
      </c>
      <c r="D3" s="4" t="s">
        <v>43</v>
      </c>
      <c r="E3" s="14" t="str">
        <f t="shared" si="0"/>
        <v>Thu</v>
      </c>
      <c r="F3" s="19">
        <v>0.75</v>
      </c>
      <c r="H3" s="2" t="s">
        <v>4</v>
      </c>
      <c r="I3" s="2" t="s">
        <v>19</v>
      </c>
      <c r="K3" s="3">
        <v>0.66666666666666663</v>
      </c>
      <c r="L3" s="3">
        <v>0.91666666666666663</v>
      </c>
      <c r="M3" s="17">
        <v>70</v>
      </c>
    </row>
    <row r="4" spans="1:21" ht="15.75" x14ac:dyDescent="0.25">
      <c r="A4" s="2" t="s">
        <v>238</v>
      </c>
      <c r="B4" s="13">
        <v>43349</v>
      </c>
      <c r="C4" s="2" t="s">
        <v>233</v>
      </c>
      <c r="D4" s="4" t="s">
        <v>18</v>
      </c>
      <c r="E4" s="14" t="str">
        <f t="shared" si="0"/>
        <v>Thu</v>
      </c>
      <c r="F4" s="19">
        <v>0.75</v>
      </c>
      <c r="H4" s="5" t="s">
        <v>17</v>
      </c>
      <c r="T4" s="2" t="s">
        <v>99</v>
      </c>
    </row>
    <row r="5" spans="1:21" x14ac:dyDescent="0.2">
      <c r="A5" s="2" t="s">
        <v>238</v>
      </c>
      <c r="B5" s="13">
        <v>43356</v>
      </c>
      <c r="C5" s="2" t="s">
        <v>233</v>
      </c>
      <c r="D5" s="4" t="s">
        <v>38</v>
      </c>
      <c r="E5" s="14" t="str">
        <f t="shared" si="0"/>
        <v>Thu</v>
      </c>
      <c r="F5" s="19">
        <v>0.75</v>
      </c>
      <c r="H5" s="2" t="s">
        <v>4</v>
      </c>
      <c r="I5" s="2" t="s">
        <v>19</v>
      </c>
      <c r="J5" s="2">
        <v>30262</v>
      </c>
      <c r="K5" s="3">
        <v>0.66666666666666663</v>
      </c>
      <c r="L5" s="3">
        <v>0.91666666666666663</v>
      </c>
      <c r="M5" s="17">
        <v>70</v>
      </c>
    </row>
    <row r="6" spans="1:21" x14ac:dyDescent="0.2">
      <c r="A6" s="2" t="s">
        <v>238</v>
      </c>
      <c r="B6" s="13">
        <v>43363</v>
      </c>
      <c r="C6" s="2" t="s">
        <v>233</v>
      </c>
      <c r="D6" s="4" t="s">
        <v>20</v>
      </c>
      <c r="E6" s="14" t="str">
        <f t="shared" si="0"/>
        <v>Thu</v>
      </c>
      <c r="F6" s="19">
        <v>0.75</v>
      </c>
      <c r="H6" s="2" t="s">
        <v>4</v>
      </c>
      <c r="I6" s="2" t="s">
        <v>19</v>
      </c>
      <c r="J6" s="2">
        <v>30264</v>
      </c>
      <c r="K6" s="3">
        <v>0.66666666666666663</v>
      </c>
      <c r="L6" s="3">
        <v>0.91666666666666663</v>
      </c>
      <c r="M6" s="17">
        <v>70</v>
      </c>
    </row>
    <row r="7" spans="1:21" ht="15.75" x14ac:dyDescent="0.25">
      <c r="A7" s="2" t="s">
        <v>238</v>
      </c>
      <c r="B7" s="13">
        <v>43376</v>
      </c>
      <c r="C7" s="2" t="s">
        <v>233</v>
      </c>
      <c r="D7" s="4" t="s">
        <v>100</v>
      </c>
      <c r="E7" s="14" t="str">
        <f t="shared" si="0"/>
        <v>Wed</v>
      </c>
      <c r="F7" s="19">
        <v>0.75</v>
      </c>
      <c r="H7" s="5" t="s">
        <v>17</v>
      </c>
      <c r="T7" s="2" t="s">
        <v>99</v>
      </c>
    </row>
    <row r="8" spans="1:21" ht="15.75" x14ac:dyDescent="0.25">
      <c r="A8" s="2" t="s">
        <v>238</v>
      </c>
      <c r="B8" s="13">
        <v>43384</v>
      </c>
      <c r="C8" s="2" t="s">
        <v>233</v>
      </c>
      <c r="D8" s="4" t="s">
        <v>15</v>
      </c>
      <c r="E8" s="14" t="str">
        <f t="shared" si="0"/>
        <v>Thu</v>
      </c>
      <c r="F8" s="19">
        <v>0.75</v>
      </c>
      <c r="H8" s="5" t="s">
        <v>17</v>
      </c>
      <c r="T8" s="2" t="s">
        <v>99</v>
      </c>
    </row>
    <row r="9" spans="1:21" ht="15.75" x14ac:dyDescent="0.25">
      <c r="A9" s="2" t="s">
        <v>238</v>
      </c>
      <c r="B9" s="13">
        <v>43329</v>
      </c>
      <c r="C9" s="2" t="s">
        <v>234</v>
      </c>
      <c r="D9" s="4" t="s">
        <v>102</v>
      </c>
      <c r="E9" s="14" t="str">
        <f t="shared" si="0"/>
        <v>Fri</v>
      </c>
      <c r="G9" s="19">
        <v>0.79166666666666663</v>
      </c>
      <c r="H9" s="5" t="s">
        <v>17</v>
      </c>
      <c r="T9" s="2" t="s">
        <v>99</v>
      </c>
    </row>
    <row r="10" spans="1:21" x14ac:dyDescent="0.2">
      <c r="A10" s="2" t="s">
        <v>238</v>
      </c>
      <c r="B10" s="13">
        <v>43336</v>
      </c>
      <c r="C10" s="2" t="s">
        <v>234</v>
      </c>
      <c r="D10" s="4" t="s">
        <v>25</v>
      </c>
      <c r="E10" s="14" t="str">
        <f t="shared" si="0"/>
        <v>Fri</v>
      </c>
      <c r="G10" s="19">
        <v>0.79166666666666663</v>
      </c>
      <c r="H10" s="2" t="s">
        <v>4</v>
      </c>
      <c r="I10" s="2" t="s">
        <v>19</v>
      </c>
      <c r="K10" s="3">
        <v>0.6875</v>
      </c>
      <c r="L10" s="3">
        <v>0.95833333333333337</v>
      </c>
      <c r="M10" s="17">
        <v>80</v>
      </c>
    </row>
    <row r="11" spans="1:21" ht="15.75" x14ac:dyDescent="0.25">
      <c r="A11" s="2" t="s">
        <v>238</v>
      </c>
      <c r="B11" s="13">
        <v>43343</v>
      </c>
      <c r="C11" s="2" t="s">
        <v>234</v>
      </c>
      <c r="D11" s="4" t="s">
        <v>43</v>
      </c>
      <c r="E11" s="14" t="str">
        <f t="shared" si="0"/>
        <v>Fri</v>
      </c>
      <c r="G11" s="19">
        <v>0.79166666666666663</v>
      </c>
      <c r="H11" s="5" t="s">
        <v>17</v>
      </c>
      <c r="T11" s="2" t="s">
        <v>99</v>
      </c>
    </row>
    <row r="12" spans="1:21" x14ac:dyDescent="0.2">
      <c r="A12" s="2" t="s">
        <v>238</v>
      </c>
      <c r="B12" s="13">
        <v>43350</v>
      </c>
      <c r="C12" s="2" t="s">
        <v>234</v>
      </c>
      <c r="D12" s="4" t="s">
        <v>18</v>
      </c>
      <c r="E12" s="14" t="str">
        <f t="shared" si="0"/>
        <v>Fri</v>
      </c>
      <c r="G12" s="19">
        <v>0.79166666666666663</v>
      </c>
      <c r="H12" s="2" t="s">
        <v>4</v>
      </c>
      <c r="K12" s="3">
        <v>0.6875</v>
      </c>
      <c r="L12" s="3">
        <v>0.95833333333333337</v>
      </c>
      <c r="M12" s="17">
        <v>80</v>
      </c>
      <c r="N12" s="10" t="s">
        <v>252</v>
      </c>
    </row>
    <row r="13" spans="1:21" ht="15.75" x14ac:dyDescent="0.25">
      <c r="A13" s="2" t="s">
        <v>238</v>
      </c>
      <c r="B13" s="13">
        <v>43357</v>
      </c>
      <c r="C13" s="2" t="s">
        <v>234</v>
      </c>
      <c r="D13" s="4" t="s">
        <v>103</v>
      </c>
      <c r="E13" s="14" t="str">
        <f t="shared" si="0"/>
        <v>Fri</v>
      </c>
      <c r="G13" s="19">
        <v>0.79166666666666663</v>
      </c>
      <c r="H13" s="5" t="s">
        <v>17</v>
      </c>
      <c r="T13" s="2" t="s">
        <v>99</v>
      </c>
    </row>
    <row r="14" spans="1:21" ht="15.75" x14ac:dyDescent="0.25">
      <c r="A14" s="2" t="s">
        <v>238</v>
      </c>
      <c r="B14" s="13">
        <v>43364</v>
      </c>
      <c r="C14" s="2" t="s">
        <v>234</v>
      </c>
      <c r="D14" s="4" t="s">
        <v>20</v>
      </c>
      <c r="E14" s="14" t="str">
        <f t="shared" si="0"/>
        <v>Fri</v>
      </c>
      <c r="G14" s="19">
        <v>0.79166666666666663</v>
      </c>
      <c r="H14" s="5" t="s">
        <v>17</v>
      </c>
      <c r="K14" s="3">
        <v>0.77083333333333337</v>
      </c>
      <c r="L14" s="3">
        <v>0.89583333333333337</v>
      </c>
      <c r="T14" s="2" t="s">
        <v>99</v>
      </c>
    </row>
    <row r="15" spans="1:21" x14ac:dyDescent="0.2">
      <c r="A15" s="2" t="s">
        <v>238</v>
      </c>
      <c r="B15" s="13">
        <v>43371</v>
      </c>
      <c r="C15" s="2" t="s">
        <v>234</v>
      </c>
      <c r="D15" s="4" t="s">
        <v>22</v>
      </c>
      <c r="E15" s="14" t="str">
        <f t="shared" si="0"/>
        <v>Fri</v>
      </c>
      <c r="G15" s="19">
        <v>0.79166666666666663</v>
      </c>
      <c r="H15" s="2" t="s">
        <v>4</v>
      </c>
      <c r="I15" s="2" t="s">
        <v>19</v>
      </c>
      <c r="J15" s="2">
        <v>30150</v>
      </c>
      <c r="K15" s="3">
        <v>0.66666666666666663</v>
      </c>
      <c r="L15" s="3">
        <v>0.95833333333333337</v>
      </c>
      <c r="M15" s="17">
        <v>80</v>
      </c>
    </row>
    <row r="16" spans="1:21" x14ac:dyDescent="0.2">
      <c r="A16" s="2" t="s">
        <v>238</v>
      </c>
      <c r="B16" s="13">
        <v>43385</v>
      </c>
      <c r="C16" s="2" t="s">
        <v>234</v>
      </c>
      <c r="D16" s="4" t="s">
        <v>104</v>
      </c>
      <c r="E16" s="14" t="str">
        <f t="shared" si="0"/>
        <v>Fri</v>
      </c>
      <c r="G16" s="19">
        <v>0.79166666666666663</v>
      </c>
      <c r="H16" s="2" t="s">
        <v>4</v>
      </c>
      <c r="K16" s="3">
        <v>0.66666666666666663</v>
      </c>
      <c r="L16" s="3">
        <v>0.95833333333333337</v>
      </c>
      <c r="M16" s="17">
        <v>80</v>
      </c>
      <c r="N16" s="10" t="s">
        <v>252</v>
      </c>
    </row>
    <row r="17" spans="1:20" ht="15.75" x14ac:dyDescent="0.25">
      <c r="A17" s="2" t="s">
        <v>238</v>
      </c>
      <c r="B17" s="13">
        <v>43392</v>
      </c>
      <c r="C17" s="2" t="s">
        <v>234</v>
      </c>
      <c r="D17" s="4" t="s">
        <v>105</v>
      </c>
      <c r="E17" s="14" t="str">
        <f t="shared" si="0"/>
        <v>Fri</v>
      </c>
      <c r="G17" s="19">
        <v>0.79166666666666663</v>
      </c>
      <c r="H17" s="5" t="s">
        <v>17</v>
      </c>
      <c r="T17" s="2" t="s">
        <v>99</v>
      </c>
    </row>
    <row r="18" spans="1:20" ht="15.75" x14ac:dyDescent="0.25">
      <c r="A18" s="2" t="s">
        <v>238</v>
      </c>
      <c r="B18" s="13">
        <v>43399</v>
      </c>
      <c r="C18" s="2" t="s">
        <v>234</v>
      </c>
      <c r="D18" s="4" t="s">
        <v>51</v>
      </c>
      <c r="E18" s="14" t="str">
        <f t="shared" si="0"/>
        <v>Fri</v>
      </c>
      <c r="G18" s="19">
        <v>0.79166666666666663</v>
      </c>
      <c r="H18" s="5" t="s">
        <v>17</v>
      </c>
      <c r="T18" s="2" t="s">
        <v>99</v>
      </c>
    </row>
    <row r="19" spans="1:20" ht="15.75" x14ac:dyDescent="0.25">
      <c r="A19" s="2" t="s">
        <v>238</v>
      </c>
      <c r="B19" s="13">
        <v>43406</v>
      </c>
      <c r="C19" s="2" t="s">
        <v>234</v>
      </c>
      <c r="D19" s="4" t="s">
        <v>38</v>
      </c>
      <c r="E19" s="14" t="str">
        <f t="shared" si="0"/>
        <v>Fri</v>
      </c>
      <c r="G19" s="19">
        <v>0.79166666666666663</v>
      </c>
      <c r="H19" s="5" t="s">
        <v>17</v>
      </c>
      <c r="T19" s="2" t="s">
        <v>99</v>
      </c>
    </row>
    <row r="20" spans="1:20" x14ac:dyDescent="0.2">
      <c r="A20" s="2" t="s">
        <v>238</v>
      </c>
      <c r="B20" s="13">
        <v>43330</v>
      </c>
      <c r="C20" s="2" t="s">
        <v>79</v>
      </c>
      <c r="D20" s="4" t="s">
        <v>51</v>
      </c>
      <c r="E20" s="14" t="str">
        <f t="shared" si="0"/>
        <v>Sat</v>
      </c>
      <c r="F20" s="19">
        <v>0.5</v>
      </c>
      <c r="H20" s="2" t="s">
        <v>4</v>
      </c>
      <c r="I20" s="2" t="s">
        <v>19</v>
      </c>
      <c r="J20" s="2">
        <v>29952</v>
      </c>
      <c r="K20" s="3">
        <v>0.23958333333333334</v>
      </c>
      <c r="L20" s="3">
        <v>0.4375</v>
      </c>
      <c r="M20" s="17">
        <v>175</v>
      </c>
      <c r="N20" s="2" t="s">
        <v>80</v>
      </c>
      <c r="O20" s="2" t="s">
        <v>81</v>
      </c>
    </row>
    <row r="21" spans="1:20" ht="30" x14ac:dyDescent="0.2">
      <c r="A21" s="2" t="s">
        <v>238</v>
      </c>
      <c r="B21" s="13">
        <v>43337</v>
      </c>
      <c r="C21" s="2" t="s">
        <v>79</v>
      </c>
      <c r="D21" s="4" t="s">
        <v>82</v>
      </c>
      <c r="E21" s="14" t="str">
        <f t="shared" si="0"/>
        <v>Sat</v>
      </c>
      <c r="F21" s="19">
        <v>0.3125</v>
      </c>
      <c r="H21" s="2" t="s">
        <v>4</v>
      </c>
      <c r="I21" s="2" t="s">
        <v>19</v>
      </c>
      <c r="J21" s="2">
        <v>29953</v>
      </c>
      <c r="K21" s="3">
        <v>0.23958333333333334</v>
      </c>
      <c r="L21" s="3">
        <v>0.44791666666666669</v>
      </c>
      <c r="M21" s="17">
        <v>175</v>
      </c>
      <c r="N21" s="2" t="s">
        <v>83</v>
      </c>
      <c r="O21" s="2" t="s">
        <v>81</v>
      </c>
    </row>
    <row r="22" spans="1:20" ht="30" x14ac:dyDescent="0.2">
      <c r="A22" s="2" t="s">
        <v>238</v>
      </c>
      <c r="B22" s="13">
        <v>43344</v>
      </c>
      <c r="C22" s="2" t="s">
        <v>79</v>
      </c>
      <c r="D22" s="4" t="s">
        <v>84</v>
      </c>
      <c r="E22" s="14" t="str">
        <f t="shared" si="0"/>
        <v>Sat</v>
      </c>
      <c r="F22" s="19">
        <v>0.3125</v>
      </c>
      <c r="H22" s="2" t="s">
        <v>4</v>
      </c>
      <c r="I22" s="2" t="s">
        <v>19</v>
      </c>
      <c r="J22" s="2">
        <v>29955</v>
      </c>
      <c r="K22" s="7">
        <v>0.22916666666666666</v>
      </c>
      <c r="L22" s="3">
        <v>0.46875</v>
      </c>
      <c r="M22" s="17">
        <v>175</v>
      </c>
      <c r="N22" s="2" t="s">
        <v>85</v>
      </c>
      <c r="O22" s="2" t="s">
        <v>81</v>
      </c>
    </row>
    <row r="23" spans="1:20" ht="30" x14ac:dyDescent="0.2">
      <c r="A23" s="2" t="s">
        <v>238</v>
      </c>
      <c r="B23" s="13">
        <v>43351</v>
      </c>
      <c r="C23" s="2" t="s">
        <v>79</v>
      </c>
      <c r="D23" s="4" t="s">
        <v>86</v>
      </c>
      <c r="E23" s="14" t="str">
        <f t="shared" si="0"/>
        <v>Sat</v>
      </c>
      <c r="F23" s="19">
        <v>0.3125</v>
      </c>
      <c r="H23" s="2" t="s">
        <v>4</v>
      </c>
      <c r="I23" s="2" t="s">
        <v>87</v>
      </c>
      <c r="M23" s="17">
        <v>150</v>
      </c>
      <c r="O23" s="2" t="s">
        <v>88</v>
      </c>
    </row>
    <row r="24" spans="1:20" ht="30" x14ac:dyDescent="0.2">
      <c r="A24" s="2" t="s">
        <v>238</v>
      </c>
      <c r="B24" s="13">
        <v>43358</v>
      </c>
      <c r="C24" s="2" t="s">
        <v>79</v>
      </c>
      <c r="D24" s="4" t="s">
        <v>89</v>
      </c>
      <c r="E24" s="14" t="str">
        <f t="shared" si="0"/>
        <v>Sat</v>
      </c>
      <c r="F24" s="19">
        <v>0.27083333333333331</v>
      </c>
      <c r="H24" s="2" t="s">
        <v>4</v>
      </c>
      <c r="I24" s="2" t="s">
        <v>19</v>
      </c>
      <c r="J24" s="2">
        <v>30263</v>
      </c>
      <c r="K24" s="3">
        <v>0.22916666666666666</v>
      </c>
      <c r="L24" s="3">
        <v>0.45833333333333331</v>
      </c>
      <c r="M24" s="17">
        <v>175</v>
      </c>
      <c r="O24" s="2" t="s">
        <v>81</v>
      </c>
    </row>
    <row r="25" spans="1:20" ht="30.75" x14ac:dyDescent="0.25">
      <c r="A25" s="2" t="s">
        <v>238</v>
      </c>
      <c r="B25" s="13">
        <v>43372</v>
      </c>
      <c r="C25" s="2" t="s">
        <v>79</v>
      </c>
      <c r="D25" s="4" t="s">
        <v>90</v>
      </c>
      <c r="E25" s="14" t="str">
        <f t="shared" si="0"/>
        <v>Sat</v>
      </c>
      <c r="F25" s="19">
        <v>0.3125</v>
      </c>
      <c r="H25" s="5" t="s">
        <v>17</v>
      </c>
      <c r="I25" s="2" t="s">
        <v>68</v>
      </c>
      <c r="M25" s="17">
        <v>175</v>
      </c>
      <c r="O25" s="2" t="s">
        <v>81</v>
      </c>
      <c r="T25" s="2" t="s">
        <v>99</v>
      </c>
    </row>
    <row r="26" spans="1:20" x14ac:dyDescent="0.2">
      <c r="A26" s="2" t="s">
        <v>238</v>
      </c>
      <c r="B26" s="13">
        <v>43379</v>
      </c>
      <c r="C26" s="2" t="s">
        <v>79</v>
      </c>
      <c r="D26" s="4" t="s">
        <v>198</v>
      </c>
      <c r="E26" s="14" t="str">
        <f t="shared" si="0"/>
        <v>Sat</v>
      </c>
      <c r="F26" s="19">
        <v>0.3125</v>
      </c>
      <c r="H26" s="2" t="s">
        <v>4</v>
      </c>
      <c r="I26" s="2" t="s">
        <v>19</v>
      </c>
      <c r="J26" s="2">
        <v>30243</v>
      </c>
      <c r="K26" s="3">
        <v>0.25</v>
      </c>
      <c r="L26" s="3">
        <v>0.5</v>
      </c>
      <c r="M26" s="17">
        <v>175</v>
      </c>
      <c r="O26" s="2" t="s">
        <v>81</v>
      </c>
    </row>
    <row r="27" spans="1:20" x14ac:dyDescent="0.2">
      <c r="A27" s="2" t="s">
        <v>238</v>
      </c>
      <c r="B27" s="13">
        <v>43386</v>
      </c>
      <c r="C27" s="2" t="s">
        <v>79</v>
      </c>
      <c r="D27" s="2" t="s">
        <v>92</v>
      </c>
      <c r="E27" s="14" t="str">
        <f t="shared" si="0"/>
        <v>Sat</v>
      </c>
      <c r="F27" s="17" t="s">
        <v>91</v>
      </c>
      <c r="H27" s="2" t="s">
        <v>4</v>
      </c>
      <c r="I27" s="2" t="s">
        <v>93</v>
      </c>
      <c r="J27" s="2">
        <v>1172754753</v>
      </c>
      <c r="M27" s="17">
        <v>26</v>
      </c>
      <c r="O27" s="2" t="s">
        <v>88</v>
      </c>
    </row>
    <row r="28" spans="1:20" ht="30" x14ac:dyDescent="0.2">
      <c r="A28" s="2" t="s">
        <v>238</v>
      </c>
      <c r="B28" s="13">
        <v>43390</v>
      </c>
      <c r="C28" s="2" t="s">
        <v>79</v>
      </c>
      <c r="D28" s="4" t="s">
        <v>94</v>
      </c>
      <c r="E28" s="14" t="str">
        <f t="shared" si="0"/>
        <v>Wed</v>
      </c>
      <c r="F28" s="19">
        <v>0.73958333333333337</v>
      </c>
      <c r="H28" s="2" t="s">
        <v>4</v>
      </c>
      <c r="I28" s="2" t="s">
        <v>19</v>
      </c>
      <c r="J28" s="2">
        <v>30247</v>
      </c>
      <c r="K28" s="3">
        <v>0.64583333333333337</v>
      </c>
      <c r="L28" s="3">
        <v>0.83333333333333337</v>
      </c>
      <c r="M28" s="17">
        <v>175</v>
      </c>
      <c r="O28" s="2" t="s">
        <v>81</v>
      </c>
    </row>
    <row r="29" spans="1:20" ht="30" x14ac:dyDescent="0.2">
      <c r="A29" s="2" t="s">
        <v>238</v>
      </c>
      <c r="B29" s="13">
        <v>43400</v>
      </c>
      <c r="C29" s="2" t="s">
        <v>79</v>
      </c>
      <c r="D29" s="4" t="s">
        <v>95</v>
      </c>
      <c r="E29" s="14" t="str">
        <f t="shared" si="0"/>
        <v>Sat</v>
      </c>
      <c r="F29" s="19">
        <v>0.3125</v>
      </c>
      <c r="H29" s="2" t="s">
        <v>4</v>
      </c>
      <c r="I29" s="4" t="s">
        <v>19</v>
      </c>
      <c r="J29" s="4">
        <v>30715</v>
      </c>
      <c r="K29" s="3">
        <v>0.22916666666666666</v>
      </c>
      <c r="L29" s="3">
        <v>0.45833333333333331</v>
      </c>
      <c r="M29" s="17">
        <v>26</v>
      </c>
      <c r="O29" s="2" t="s">
        <v>81</v>
      </c>
    </row>
    <row r="30" spans="1:20" ht="45" x14ac:dyDescent="0.2">
      <c r="A30" s="2" t="s">
        <v>238</v>
      </c>
      <c r="B30" s="13">
        <v>43407</v>
      </c>
      <c r="C30" s="2" t="s">
        <v>79</v>
      </c>
      <c r="D30" s="4" t="s">
        <v>96</v>
      </c>
      <c r="E30" s="14" t="str">
        <f t="shared" si="0"/>
        <v>Sat</v>
      </c>
      <c r="F30" s="19">
        <v>0.29166666666666669</v>
      </c>
      <c r="H30" s="2" t="s">
        <v>4</v>
      </c>
      <c r="I30" s="2" t="s">
        <v>19</v>
      </c>
      <c r="K30" s="3">
        <v>0.21875</v>
      </c>
      <c r="L30" s="3">
        <v>0.47916666666666669</v>
      </c>
      <c r="M30" s="17">
        <v>26</v>
      </c>
      <c r="O30" s="2" t="s">
        <v>81</v>
      </c>
    </row>
    <row r="31" spans="1:20" ht="30" x14ac:dyDescent="0.2">
      <c r="A31" s="2" t="s">
        <v>238</v>
      </c>
      <c r="B31" s="13">
        <v>43414</v>
      </c>
      <c r="C31" s="2" t="s">
        <v>79</v>
      </c>
      <c r="D31" s="4" t="s">
        <v>97</v>
      </c>
      <c r="E31" s="14" t="str">
        <f t="shared" si="0"/>
        <v>Sat</v>
      </c>
      <c r="F31" s="17" t="s">
        <v>91</v>
      </c>
      <c r="H31" s="2" t="s">
        <v>4</v>
      </c>
      <c r="I31" s="2" t="s">
        <v>93</v>
      </c>
      <c r="J31" s="2">
        <v>1502382660</v>
      </c>
      <c r="M31" s="17">
        <v>26</v>
      </c>
      <c r="O31" s="2" t="s">
        <v>88</v>
      </c>
    </row>
    <row r="32" spans="1:20" ht="15.75" x14ac:dyDescent="0.25">
      <c r="A32" s="2" t="s">
        <v>238</v>
      </c>
      <c r="B32" s="13">
        <v>43334</v>
      </c>
      <c r="C32" s="2" t="s">
        <v>98</v>
      </c>
      <c r="D32" s="4" t="s">
        <v>25</v>
      </c>
      <c r="E32" s="14" t="str">
        <f t="shared" si="0"/>
        <v>Wed</v>
      </c>
      <c r="F32" s="19">
        <v>0.75</v>
      </c>
      <c r="H32" s="5" t="s">
        <v>17</v>
      </c>
      <c r="T32" s="2" t="s">
        <v>99</v>
      </c>
    </row>
    <row r="33" spans="1:20" x14ac:dyDescent="0.2">
      <c r="A33" s="2" t="s">
        <v>238</v>
      </c>
      <c r="B33" s="13">
        <v>43342</v>
      </c>
      <c r="C33" s="2" t="s">
        <v>98</v>
      </c>
      <c r="D33" s="4" t="s">
        <v>43</v>
      </c>
      <c r="E33" s="14" t="str">
        <f t="shared" si="0"/>
        <v>Thu</v>
      </c>
      <c r="F33" s="19">
        <v>0.75</v>
      </c>
      <c r="H33" s="2" t="s">
        <v>4</v>
      </c>
      <c r="I33" s="2" t="s">
        <v>19</v>
      </c>
      <c r="J33" s="2">
        <v>30168</v>
      </c>
      <c r="K33" s="3">
        <v>0.66666666666666663</v>
      </c>
      <c r="L33" s="3">
        <v>0.91666666666666663</v>
      </c>
      <c r="M33" s="17">
        <v>70</v>
      </c>
    </row>
    <row r="34" spans="1:20" ht="15.75" x14ac:dyDescent="0.25">
      <c r="A34" s="2" t="s">
        <v>238</v>
      </c>
      <c r="B34" s="13">
        <v>43349</v>
      </c>
      <c r="C34" s="2" t="s">
        <v>98</v>
      </c>
      <c r="D34" s="4" t="s">
        <v>18</v>
      </c>
      <c r="E34" s="14" t="str">
        <f t="shared" ref="E34:E63" si="1">TEXT(B34,"ddd")</f>
        <v>Thu</v>
      </c>
      <c r="F34" s="19">
        <v>0.75</v>
      </c>
      <c r="H34" s="5" t="s">
        <v>17</v>
      </c>
      <c r="T34" s="2" t="s">
        <v>99</v>
      </c>
    </row>
    <row r="35" spans="1:20" x14ac:dyDescent="0.2">
      <c r="A35" s="2" t="s">
        <v>238</v>
      </c>
      <c r="B35" s="13">
        <v>43356</v>
      </c>
      <c r="C35" s="2" t="s">
        <v>98</v>
      </c>
      <c r="D35" s="4" t="s">
        <v>38</v>
      </c>
      <c r="E35" s="14" t="str">
        <f t="shared" si="1"/>
        <v>Thu</v>
      </c>
      <c r="F35" s="19">
        <v>0.75</v>
      </c>
      <c r="H35" s="2" t="s">
        <v>4</v>
      </c>
      <c r="I35" s="2" t="s">
        <v>19</v>
      </c>
      <c r="J35" s="2">
        <v>30171</v>
      </c>
      <c r="K35" s="3">
        <v>0.66666666666666663</v>
      </c>
      <c r="L35" s="3">
        <v>0.91666666666666663</v>
      </c>
      <c r="M35" s="17">
        <v>70</v>
      </c>
    </row>
    <row r="36" spans="1:20" x14ac:dyDescent="0.2">
      <c r="A36" s="2" t="s">
        <v>238</v>
      </c>
      <c r="B36" s="13">
        <v>43363</v>
      </c>
      <c r="C36" s="2" t="s">
        <v>98</v>
      </c>
      <c r="D36" s="4" t="s">
        <v>20</v>
      </c>
      <c r="E36" s="14" t="str">
        <f t="shared" si="1"/>
        <v>Thu</v>
      </c>
      <c r="F36" s="19">
        <v>0.75</v>
      </c>
      <c r="H36" s="2" t="s">
        <v>4</v>
      </c>
      <c r="I36" s="2" t="s">
        <v>19</v>
      </c>
      <c r="J36" s="2">
        <v>30174</v>
      </c>
      <c r="K36" s="3">
        <v>0.66666666666666663</v>
      </c>
      <c r="L36" s="3">
        <v>0.91666666666666663</v>
      </c>
      <c r="M36" s="17">
        <v>70</v>
      </c>
    </row>
    <row r="37" spans="1:20" ht="15.75" x14ac:dyDescent="0.25">
      <c r="A37" s="2" t="s">
        <v>238</v>
      </c>
      <c r="B37" s="13">
        <v>43376</v>
      </c>
      <c r="C37" s="2" t="s">
        <v>98</v>
      </c>
      <c r="D37" s="4" t="s">
        <v>100</v>
      </c>
      <c r="E37" s="14" t="str">
        <f t="shared" si="1"/>
        <v>Wed</v>
      </c>
      <c r="F37" s="19">
        <v>0.75</v>
      </c>
      <c r="H37" s="5" t="s">
        <v>17</v>
      </c>
      <c r="T37" s="2" t="s">
        <v>99</v>
      </c>
    </row>
    <row r="38" spans="1:20" ht="15.75" x14ac:dyDescent="0.25">
      <c r="A38" s="2" t="s">
        <v>238</v>
      </c>
      <c r="B38" s="13">
        <v>43384</v>
      </c>
      <c r="C38" s="2" t="s">
        <v>98</v>
      </c>
      <c r="D38" s="4" t="s">
        <v>15</v>
      </c>
      <c r="E38" s="14" t="str">
        <f t="shared" si="1"/>
        <v>Thu</v>
      </c>
      <c r="F38" s="19">
        <v>0.75</v>
      </c>
      <c r="H38" s="5" t="s">
        <v>17</v>
      </c>
      <c r="T38" s="2" t="s">
        <v>99</v>
      </c>
    </row>
    <row r="39" spans="1:20" ht="15.75" x14ac:dyDescent="0.25">
      <c r="A39" s="2" t="s">
        <v>238</v>
      </c>
      <c r="B39" s="13">
        <v>43329</v>
      </c>
      <c r="C39" s="2" t="s">
        <v>101</v>
      </c>
      <c r="D39" s="4" t="s">
        <v>102</v>
      </c>
      <c r="E39" s="14" t="str">
        <f t="shared" si="1"/>
        <v>Fri</v>
      </c>
      <c r="G39" s="19">
        <v>0.79166666666666663</v>
      </c>
      <c r="H39" s="5" t="s">
        <v>17</v>
      </c>
      <c r="T39" s="2" t="s">
        <v>99</v>
      </c>
    </row>
    <row r="40" spans="1:20" x14ac:dyDescent="0.2">
      <c r="A40" s="2" t="s">
        <v>238</v>
      </c>
      <c r="B40" s="13">
        <v>43336</v>
      </c>
      <c r="C40" s="2" t="s">
        <v>101</v>
      </c>
      <c r="D40" s="4" t="s">
        <v>25</v>
      </c>
      <c r="E40" s="14" t="str">
        <f t="shared" si="1"/>
        <v>Fri</v>
      </c>
      <c r="G40" s="19">
        <v>0.79166666666666663</v>
      </c>
      <c r="H40" s="2" t="s">
        <v>4</v>
      </c>
      <c r="I40" s="2" t="s">
        <v>19</v>
      </c>
      <c r="J40" s="2">
        <v>29994</v>
      </c>
      <c r="K40" s="3">
        <v>0.6875</v>
      </c>
      <c r="L40" s="3">
        <v>0.95833333333333337</v>
      </c>
      <c r="M40" s="17">
        <v>80</v>
      </c>
    </row>
    <row r="41" spans="1:20" ht="15.75" x14ac:dyDescent="0.25">
      <c r="A41" s="2" t="s">
        <v>238</v>
      </c>
      <c r="B41" s="13">
        <v>43343</v>
      </c>
      <c r="C41" s="2" t="s">
        <v>101</v>
      </c>
      <c r="D41" s="4" t="s">
        <v>43</v>
      </c>
      <c r="E41" s="14" t="str">
        <f t="shared" si="1"/>
        <v>Fri</v>
      </c>
      <c r="G41" s="19">
        <v>0.79166666666666663</v>
      </c>
      <c r="H41" s="5" t="s">
        <v>17</v>
      </c>
      <c r="T41" s="2" t="s">
        <v>99</v>
      </c>
    </row>
    <row r="42" spans="1:20" x14ac:dyDescent="0.2">
      <c r="A42" s="2" t="s">
        <v>238</v>
      </c>
      <c r="B42" s="13">
        <v>43350</v>
      </c>
      <c r="C42" s="2" t="s">
        <v>101</v>
      </c>
      <c r="D42" s="4" t="s">
        <v>18</v>
      </c>
      <c r="E42" s="14" t="str">
        <f t="shared" si="1"/>
        <v>Fri</v>
      </c>
      <c r="G42" s="19">
        <v>0.79166666666666663</v>
      </c>
      <c r="H42" s="2" t="s">
        <v>4</v>
      </c>
      <c r="I42" s="2" t="s">
        <v>19</v>
      </c>
      <c r="J42" s="2">
        <v>30137</v>
      </c>
      <c r="K42" s="3">
        <v>0.6875</v>
      </c>
      <c r="L42" s="3">
        <v>0.95833333333333337</v>
      </c>
      <c r="M42" s="17">
        <v>80</v>
      </c>
    </row>
    <row r="43" spans="1:20" ht="15.75" x14ac:dyDescent="0.25">
      <c r="A43" s="2" t="s">
        <v>238</v>
      </c>
      <c r="B43" s="13">
        <v>43357</v>
      </c>
      <c r="C43" s="2" t="s">
        <v>101</v>
      </c>
      <c r="D43" s="4" t="s">
        <v>103</v>
      </c>
      <c r="E43" s="14" t="str">
        <f t="shared" si="1"/>
        <v>Fri</v>
      </c>
      <c r="G43" s="19">
        <v>0.79166666666666663</v>
      </c>
      <c r="H43" s="5" t="s">
        <v>17</v>
      </c>
      <c r="T43" s="2" t="s">
        <v>99</v>
      </c>
    </row>
    <row r="44" spans="1:20" ht="15.75" x14ac:dyDescent="0.25">
      <c r="A44" s="2" t="s">
        <v>238</v>
      </c>
      <c r="B44" s="13">
        <v>43364</v>
      </c>
      <c r="C44" s="2" t="s">
        <v>101</v>
      </c>
      <c r="D44" s="4" t="s">
        <v>20</v>
      </c>
      <c r="E44" s="14" t="str">
        <f t="shared" si="1"/>
        <v>Fri</v>
      </c>
      <c r="G44" s="19">
        <v>0.79166666666666663</v>
      </c>
      <c r="H44" s="5" t="s">
        <v>17</v>
      </c>
      <c r="K44" s="3">
        <v>0.77083333333333337</v>
      </c>
      <c r="L44" s="3">
        <v>0.89583333333333337</v>
      </c>
      <c r="T44" s="2" t="s">
        <v>99</v>
      </c>
    </row>
    <row r="45" spans="1:20" x14ac:dyDescent="0.2">
      <c r="A45" s="2" t="s">
        <v>238</v>
      </c>
      <c r="B45" s="13">
        <v>43371</v>
      </c>
      <c r="C45" s="2" t="s">
        <v>101</v>
      </c>
      <c r="D45" s="4" t="s">
        <v>22</v>
      </c>
      <c r="E45" s="14" t="str">
        <f t="shared" si="1"/>
        <v>Fri</v>
      </c>
      <c r="G45" s="19">
        <v>0.79166666666666663</v>
      </c>
      <c r="H45" s="2" t="s">
        <v>4</v>
      </c>
      <c r="I45" s="2" t="s">
        <v>19</v>
      </c>
      <c r="J45" s="2">
        <v>30178</v>
      </c>
      <c r="K45" s="3">
        <v>0.66666666666666663</v>
      </c>
      <c r="L45" s="3">
        <v>0.95833333333333337</v>
      </c>
      <c r="M45" s="17">
        <v>80</v>
      </c>
    </row>
    <row r="46" spans="1:20" x14ac:dyDescent="0.2">
      <c r="A46" s="2" t="s">
        <v>238</v>
      </c>
      <c r="B46" s="13">
        <v>43385</v>
      </c>
      <c r="C46" s="2" t="s">
        <v>101</v>
      </c>
      <c r="D46" s="4" t="s">
        <v>104</v>
      </c>
      <c r="E46" s="14" t="str">
        <f t="shared" si="1"/>
        <v>Fri</v>
      </c>
      <c r="G46" s="19">
        <v>0.79166666666666663</v>
      </c>
      <c r="H46" s="2" t="s">
        <v>4</v>
      </c>
      <c r="I46" s="2" t="s">
        <v>19</v>
      </c>
      <c r="J46" s="2">
        <v>30180</v>
      </c>
      <c r="K46" s="3">
        <v>0.66666666666666663</v>
      </c>
      <c r="L46" s="3">
        <v>0.95833333333333337</v>
      </c>
      <c r="M46" s="17">
        <v>80</v>
      </c>
    </row>
    <row r="47" spans="1:20" ht="15.75" x14ac:dyDescent="0.25">
      <c r="A47" s="2" t="s">
        <v>238</v>
      </c>
      <c r="B47" s="13">
        <v>43392</v>
      </c>
      <c r="C47" s="2" t="s">
        <v>101</v>
      </c>
      <c r="D47" s="4" t="s">
        <v>105</v>
      </c>
      <c r="E47" s="14" t="str">
        <f t="shared" si="1"/>
        <v>Fri</v>
      </c>
      <c r="G47" s="19">
        <v>0.79166666666666663</v>
      </c>
      <c r="H47" s="5" t="s">
        <v>17</v>
      </c>
      <c r="T47" s="2" t="s">
        <v>99</v>
      </c>
    </row>
    <row r="48" spans="1:20" ht="15.75" x14ac:dyDescent="0.25">
      <c r="A48" s="2" t="s">
        <v>238</v>
      </c>
      <c r="B48" s="13">
        <v>43399</v>
      </c>
      <c r="C48" s="2" t="s">
        <v>101</v>
      </c>
      <c r="D48" s="4" t="s">
        <v>51</v>
      </c>
      <c r="E48" s="14" t="str">
        <f t="shared" si="1"/>
        <v>Fri</v>
      </c>
      <c r="G48" s="19">
        <v>0.79166666666666663</v>
      </c>
      <c r="H48" s="5" t="s">
        <v>17</v>
      </c>
      <c r="T48" s="2" t="s">
        <v>99</v>
      </c>
    </row>
    <row r="49" spans="1:20" ht="15.75" x14ac:dyDescent="0.25">
      <c r="A49" s="2" t="s">
        <v>238</v>
      </c>
      <c r="B49" s="13">
        <v>43406</v>
      </c>
      <c r="C49" s="2" t="s">
        <v>101</v>
      </c>
      <c r="D49" s="4" t="s">
        <v>38</v>
      </c>
      <c r="E49" s="14" t="str">
        <f t="shared" si="1"/>
        <v>Fri</v>
      </c>
      <c r="G49" s="19">
        <v>0.79166666666666663</v>
      </c>
      <c r="H49" s="5" t="s">
        <v>17</v>
      </c>
      <c r="T49" s="2" t="s">
        <v>99</v>
      </c>
    </row>
    <row r="50" spans="1:20" ht="15.75" x14ac:dyDescent="0.25">
      <c r="A50" s="2" t="s">
        <v>238</v>
      </c>
      <c r="B50" s="13">
        <v>43348</v>
      </c>
      <c r="C50" s="2" t="s">
        <v>106</v>
      </c>
      <c r="D50" s="4" t="s">
        <v>109</v>
      </c>
      <c r="E50" s="14" t="str">
        <f t="shared" si="1"/>
        <v>Wed</v>
      </c>
      <c r="G50" s="19">
        <v>0.60763888888888895</v>
      </c>
      <c r="H50" s="5" t="s">
        <v>17</v>
      </c>
      <c r="N50" s="2" t="s">
        <v>110</v>
      </c>
      <c r="T50" s="2" t="s">
        <v>99</v>
      </c>
    </row>
    <row r="51" spans="1:20" ht="15.75" x14ac:dyDescent="0.25">
      <c r="A51" s="2" t="s">
        <v>238</v>
      </c>
      <c r="B51" s="13">
        <v>43349</v>
      </c>
      <c r="C51" s="2" t="s">
        <v>106</v>
      </c>
      <c r="D51" s="4" t="s">
        <v>110</v>
      </c>
      <c r="E51" s="14" t="str">
        <f t="shared" si="1"/>
        <v>Thu</v>
      </c>
      <c r="G51" s="19"/>
      <c r="H51" s="5" t="s">
        <v>17</v>
      </c>
      <c r="N51" s="2" t="s">
        <v>111</v>
      </c>
      <c r="T51" s="2" t="s">
        <v>99</v>
      </c>
    </row>
    <row r="52" spans="1:20" ht="30" x14ac:dyDescent="0.2">
      <c r="A52" s="2" t="s">
        <v>238</v>
      </c>
      <c r="B52" s="13">
        <v>43349</v>
      </c>
      <c r="C52" s="2" t="s">
        <v>106</v>
      </c>
      <c r="D52" s="4" t="s">
        <v>112</v>
      </c>
      <c r="E52" s="14" t="str">
        <f t="shared" si="1"/>
        <v>Thu</v>
      </c>
      <c r="G52" s="19">
        <v>0.64583333333333337</v>
      </c>
      <c r="H52" s="2" t="s">
        <v>4</v>
      </c>
      <c r="I52" s="2" t="s">
        <v>255</v>
      </c>
      <c r="K52" s="3">
        <v>0.5625</v>
      </c>
      <c r="L52" s="2" t="s">
        <v>108</v>
      </c>
      <c r="N52" s="2" t="s">
        <v>114</v>
      </c>
    </row>
    <row r="53" spans="1:20" x14ac:dyDescent="0.2">
      <c r="A53" s="2" t="s">
        <v>238</v>
      </c>
      <c r="B53" s="13">
        <v>43355</v>
      </c>
      <c r="C53" s="2" t="s">
        <v>106</v>
      </c>
      <c r="D53" s="4" t="s">
        <v>115</v>
      </c>
      <c r="E53" s="14" t="str">
        <f t="shared" si="1"/>
        <v>Wed</v>
      </c>
      <c r="G53" s="19">
        <v>0.58333333333333337</v>
      </c>
      <c r="H53" s="2" t="s">
        <v>4</v>
      </c>
      <c r="I53" s="2" t="s">
        <v>41</v>
      </c>
      <c r="N53" s="2" t="s">
        <v>116</v>
      </c>
      <c r="O53" s="2" t="s">
        <v>88</v>
      </c>
    </row>
    <row r="54" spans="1:20" x14ac:dyDescent="0.2">
      <c r="A54" s="2" t="s">
        <v>238</v>
      </c>
      <c r="B54" s="14" t="s">
        <v>117</v>
      </c>
      <c r="C54" s="2" t="s">
        <v>106</v>
      </c>
      <c r="D54" s="4" t="s">
        <v>118</v>
      </c>
      <c r="G54" s="19">
        <v>0.52083333333333337</v>
      </c>
      <c r="H54" s="2" t="s">
        <v>4</v>
      </c>
      <c r="I54" s="2" t="s">
        <v>107</v>
      </c>
      <c r="J54" s="2">
        <v>1843368242</v>
      </c>
      <c r="K54" s="7">
        <v>0.4375</v>
      </c>
      <c r="L54" s="2" t="s">
        <v>119</v>
      </c>
      <c r="M54" s="17">
        <v>6</v>
      </c>
      <c r="N54" s="2" t="s">
        <v>251</v>
      </c>
    </row>
    <row r="55" spans="1:20" x14ac:dyDescent="0.2">
      <c r="A55" s="2" t="s">
        <v>238</v>
      </c>
      <c r="B55" s="13">
        <v>43360</v>
      </c>
      <c r="C55" s="2" t="s">
        <v>106</v>
      </c>
      <c r="D55" s="4" t="s">
        <v>120</v>
      </c>
      <c r="E55" s="14" t="str">
        <f t="shared" si="1"/>
        <v>Mon</v>
      </c>
      <c r="G55" s="19">
        <v>0.33333333333333331</v>
      </c>
      <c r="H55" s="2" t="s">
        <v>4</v>
      </c>
      <c r="I55" s="2" t="s">
        <v>107</v>
      </c>
      <c r="J55" s="2" t="s">
        <v>253</v>
      </c>
      <c r="K55" s="3">
        <v>0.25</v>
      </c>
      <c r="L55" s="2" t="s">
        <v>121</v>
      </c>
      <c r="M55" s="17">
        <v>6</v>
      </c>
      <c r="N55" s="2" t="s">
        <v>122</v>
      </c>
    </row>
    <row r="56" spans="1:20" ht="15.75" x14ac:dyDescent="0.25">
      <c r="A56" s="2" t="s">
        <v>238</v>
      </c>
      <c r="B56" s="13">
        <v>43363</v>
      </c>
      <c r="C56" s="2" t="s">
        <v>106</v>
      </c>
      <c r="D56" s="4" t="s">
        <v>123</v>
      </c>
      <c r="E56" s="14" t="str">
        <f t="shared" si="1"/>
        <v>Thu</v>
      </c>
      <c r="G56" s="19">
        <v>0.64583333333333337</v>
      </c>
      <c r="H56" s="5" t="s">
        <v>17</v>
      </c>
      <c r="N56" s="2" t="s">
        <v>124</v>
      </c>
      <c r="T56" s="2" t="s">
        <v>99</v>
      </c>
    </row>
    <row r="57" spans="1:20" ht="15.75" x14ac:dyDescent="0.25">
      <c r="A57" s="2" t="s">
        <v>238</v>
      </c>
      <c r="B57" s="13">
        <v>43369</v>
      </c>
      <c r="C57" s="2" t="s">
        <v>106</v>
      </c>
      <c r="D57" s="4" t="s">
        <v>33</v>
      </c>
      <c r="E57" s="14" t="str">
        <f t="shared" si="1"/>
        <v>Wed</v>
      </c>
      <c r="G57" s="19">
        <v>0.64583333333333337</v>
      </c>
      <c r="H57" s="5" t="s">
        <v>17</v>
      </c>
      <c r="N57" s="2" t="s">
        <v>125</v>
      </c>
      <c r="T57" s="2" t="s">
        <v>99</v>
      </c>
    </row>
    <row r="58" spans="1:20" x14ac:dyDescent="0.2">
      <c r="A58" s="2" t="s">
        <v>238</v>
      </c>
      <c r="B58" s="13">
        <v>43372</v>
      </c>
      <c r="C58" s="2" t="s">
        <v>106</v>
      </c>
      <c r="D58" s="4" t="s">
        <v>265</v>
      </c>
      <c r="E58" s="14" t="s">
        <v>266</v>
      </c>
      <c r="H58" s="2" t="s">
        <v>4</v>
      </c>
      <c r="I58" s="2" t="s">
        <v>107</v>
      </c>
      <c r="J58" s="2">
        <v>1844403763</v>
      </c>
      <c r="K58" s="3">
        <v>0.375</v>
      </c>
      <c r="L58" s="2" t="s">
        <v>267</v>
      </c>
      <c r="M58" s="17">
        <v>6</v>
      </c>
      <c r="N58" s="2" t="s">
        <v>268</v>
      </c>
    </row>
    <row r="59" spans="1:20" x14ac:dyDescent="0.2">
      <c r="A59" s="2" t="s">
        <v>238</v>
      </c>
      <c r="B59" s="13">
        <v>43374</v>
      </c>
      <c r="C59" s="2" t="s">
        <v>106</v>
      </c>
      <c r="D59" s="4" t="s">
        <v>15</v>
      </c>
      <c r="E59" s="14" t="str">
        <f t="shared" si="1"/>
        <v>Mon</v>
      </c>
      <c r="G59" s="19">
        <v>0.66666666666666663</v>
      </c>
      <c r="H59" s="2" t="s">
        <v>4</v>
      </c>
      <c r="I59" s="2" t="s">
        <v>41</v>
      </c>
      <c r="N59" s="2" t="s">
        <v>126</v>
      </c>
      <c r="O59" s="2" t="s">
        <v>88</v>
      </c>
    </row>
    <row r="60" spans="1:20" x14ac:dyDescent="0.2">
      <c r="A60" s="2" t="s">
        <v>238</v>
      </c>
      <c r="B60" s="14" t="s">
        <v>127</v>
      </c>
      <c r="C60" s="2" t="s">
        <v>106</v>
      </c>
      <c r="D60" s="4" t="s">
        <v>128</v>
      </c>
      <c r="G60" s="18">
        <v>0.22916666666666666</v>
      </c>
      <c r="H60" s="2" t="s">
        <v>4</v>
      </c>
      <c r="I60" s="2" t="s">
        <v>107</v>
      </c>
      <c r="J60" s="2">
        <v>1844408325</v>
      </c>
      <c r="K60" s="3">
        <v>0.35416666666666669</v>
      </c>
      <c r="L60" s="2" t="s">
        <v>119</v>
      </c>
      <c r="M60" s="17">
        <v>6</v>
      </c>
      <c r="N60" s="2" t="s">
        <v>129</v>
      </c>
    </row>
    <row r="61" spans="1:20" ht="15.75" x14ac:dyDescent="0.25">
      <c r="A61" s="2" t="s">
        <v>238</v>
      </c>
      <c r="B61" s="13">
        <v>43383</v>
      </c>
      <c r="C61" s="2" t="s">
        <v>106</v>
      </c>
      <c r="D61" s="4" t="s">
        <v>130</v>
      </c>
      <c r="E61" s="14" t="str">
        <f>TEXT(B61,"ddd")</f>
        <v>Wed</v>
      </c>
      <c r="G61" s="19">
        <v>0.59375</v>
      </c>
      <c r="H61" s="5" t="s">
        <v>17</v>
      </c>
      <c r="N61" s="2" t="s">
        <v>131</v>
      </c>
      <c r="O61" s="2" t="s">
        <v>88</v>
      </c>
      <c r="T61" s="2" t="s">
        <v>99</v>
      </c>
    </row>
    <row r="62" spans="1:20" ht="30" x14ac:dyDescent="0.2">
      <c r="A62" s="2" t="s">
        <v>238</v>
      </c>
      <c r="B62" s="14" t="s">
        <v>132</v>
      </c>
      <c r="C62" s="2" t="s">
        <v>106</v>
      </c>
      <c r="D62" s="4" t="s">
        <v>133</v>
      </c>
      <c r="G62" s="19">
        <v>0.45833333333333331</v>
      </c>
      <c r="H62" s="2" t="s">
        <v>4</v>
      </c>
      <c r="I62" s="2" t="s">
        <v>107</v>
      </c>
      <c r="J62" s="2">
        <v>1844400032</v>
      </c>
      <c r="K62" s="3">
        <v>0.66666666666666663</v>
      </c>
      <c r="L62" s="2" t="s">
        <v>134</v>
      </c>
      <c r="M62" s="17">
        <v>6</v>
      </c>
      <c r="N62" s="2" t="s">
        <v>135</v>
      </c>
    </row>
    <row r="63" spans="1:20" x14ac:dyDescent="0.2">
      <c r="A63" s="2" t="s">
        <v>238</v>
      </c>
      <c r="B63" s="13">
        <v>43389</v>
      </c>
      <c r="C63" s="2" t="s">
        <v>106</v>
      </c>
      <c r="D63" s="4" t="s">
        <v>136</v>
      </c>
      <c r="E63" s="14" t="str">
        <f t="shared" si="1"/>
        <v>Tue</v>
      </c>
      <c r="G63" s="18">
        <v>0.375</v>
      </c>
      <c r="H63" s="2" t="s">
        <v>4</v>
      </c>
      <c r="I63" s="2" t="s">
        <v>107</v>
      </c>
      <c r="K63" s="3">
        <v>0.29166666666666669</v>
      </c>
      <c r="L63" s="3">
        <v>0.72916666666666663</v>
      </c>
      <c r="M63" s="17">
        <v>6</v>
      </c>
      <c r="N63" s="2" t="s">
        <v>137</v>
      </c>
    </row>
    <row r="64" spans="1:20" x14ac:dyDescent="0.2">
      <c r="A64" s="2" t="s">
        <v>238</v>
      </c>
      <c r="B64" s="13">
        <v>43396</v>
      </c>
      <c r="C64" s="2" t="s">
        <v>106</v>
      </c>
      <c r="D64" s="4" t="s">
        <v>270</v>
      </c>
      <c r="E64" s="14" t="s">
        <v>275</v>
      </c>
      <c r="I64" s="2" t="s">
        <v>269</v>
      </c>
    </row>
    <row r="66" spans="1:20" ht="15.75" x14ac:dyDescent="0.25">
      <c r="B66" s="15">
        <v>43333</v>
      </c>
      <c r="C66" s="2" t="s">
        <v>138</v>
      </c>
      <c r="D66" s="4" t="s">
        <v>139</v>
      </c>
      <c r="E66" s="14" t="str">
        <f t="shared" ref="E66:E82" si="2">TEXT(B66,"ddd")</f>
        <v>Tue</v>
      </c>
      <c r="G66" s="19">
        <v>0.66666666666666663</v>
      </c>
      <c r="H66" s="5" t="s">
        <v>17</v>
      </c>
      <c r="I66" s="2" t="s">
        <v>68</v>
      </c>
      <c r="T66" s="2" t="s">
        <v>99</v>
      </c>
    </row>
    <row r="67" spans="1:20" x14ac:dyDescent="0.2">
      <c r="A67" s="2" t="s">
        <v>238</v>
      </c>
      <c r="B67" s="15">
        <v>43341</v>
      </c>
      <c r="C67" s="2" t="s">
        <v>138</v>
      </c>
      <c r="D67" s="4" t="s">
        <v>100</v>
      </c>
      <c r="E67" s="14" t="str">
        <f t="shared" si="2"/>
        <v>Wed</v>
      </c>
      <c r="G67" s="19">
        <v>0.66666666666666663</v>
      </c>
      <c r="H67" s="2" t="s">
        <v>4</v>
      </c>
      <c r="I67" s="2" t="s">
        <v>107</v>
      </c>
      <c r="K67" s="3">
        <v>0.60416666666666663</v>
      </c>
      <c r="L67" s="3">
        <v>0.85416666666666663</v>
      </c>
      <c r="M67" s="17">
        <v>7</v>
      </c>
      <c r="N67" s="2" t="s">
        <v>140</v>
      </c>
    </row>
    <row r="68" spans="1:20" x14ac:dyDescent="0.2">
      <c r="A68" s="2" t="s">
        <v>238</v>
      </c>
      <c r="B68" s="15">
        <v>43347</v>
      </c>
      <c r="C68" s="2" t="s">
        <v>138</v>
      </c>
      <c r="D68" s="4" t="s">
        <v>139</v>
      </c>
      <c r="E68" s="14" t="str">
        <f t="shared" si="2"/>
        <v>Tue</v>
      </c>
      <c r="G68" s="19">
        <v>0.66666666666666663</v>
      </c>
      <c r="H68" s="2" t="s">
        <v>4</v>
      </c>
      <c r="I68" s="2" t="s">
        <v>107</v>
      </c>
      <c r="K68" s="3">
        <v>0.55208333333333337</v>
      </c>
      <c r="L68" s="3">
        <v>0.91666666666666663</v>
      </c>
      <c r="M68" s="17">
        <v>7</v>
      </c>
      <c r="N68" s="2" t="s">
        <v>141</v>
      </c>
    </row>
    <row r="69" spans="1:20" x14ac:dyDescent="0.2">
      <c r="A69" s="2" t="s">
        <v>238</v>
      </c>
      <c r="B69" s="15">
        <v>43349</v>
      </c>
      <c r="C69" s="2" t="s">
        <v>138</v>
      </c>
      <c r="D69" s="4" t="s">
        <v>25</v>
      </c>
      <c r="E69" s="14" t="str">
        <f t="shared" si="2"/>
        <v>Thu</v>
      </c>
      <c r="G69" s="19">
        <v>0.6875</v>
      </c>
      <c r="H69" s="2" t="s">
        <v>4</v>
      </c>
      <c r="I69" s="2" t="s">
        <v>68</v>
      </c>
      <c r="N69" s="2" t="s">
        <v>142</v>
      </c>
    </row>
    <row r="70" spans="1:20" x14ac:dyDescent="0.2">
      <c r="A70" s="2" t="s">
        <v>238</v>
      </c>
      <c r="B70" s="15">
        <v>43351</v>
      </c>
      <c r="C70" s="2" t="s">
        <v>138</v>
      </c>
      <c r="D70" s="4" t="s">
        <v>143</v>
      </c>
      <c r="E70" s="14" t="str">
        <f t="shared" si="2"/>
        <v>Sat</v>
      </c>
      <c r="G70" s="19">
        <v>0.375</v>
      </c>
      <c r="H70" s="2" t="s">
        <v>4</v>
      </c>
      <c r="I70" s="2" t="s">
        <v>107</v>
      </c>
      <c r="K70" s="3">
        <v>0.25</v>
      </c>
      <c r="L70" s="3">
        <v>0.83333333333333337</v>
      </c>
      <c r="M70" s="17">
        <v>6</v>
      </c>
      <c r="N70" s="2" t="s">
        <v>144</v>
      </c>
    </row>
    <row r="71" spans="1:20" ht="15.75" x14ac:dyDescent="0.25">
      <c r="A71" s="2" t="s">
        <v>238</v>
      </c>
      <c r="B71" s="15">
        <v>43353</v>
      </c>
      <c r="C71" s="2" t="s">
        <v>138</v>
      </c>
      <c r="D71" s="4" t="s">
        <v>33</v>
      </c>
      <c r="E71" s="14" t="str">
        <f t="shared" si="2"/>
        <v>Mon</v>
      </c>
      <c r="G71" s="19">
        <v>0.66666666666666663</v>
      </c>
      <c r="H71" s="5" t="s">
        <v>17</v>
      </c>
      <c r="I71" s="2" t="s">
        <v>68</v>
      </c>
      <c r="T71" s="2" t="s">
        <v>99</v>
      </c>
    </row>
    <row r="72" spans="1:20" x14ac:dyDescent="0.2">
      <c r="A72" s="2" t="s">
        <v>238</v>
      </c>
      <c r="B72" s="15">
        <v>43354</v>
      </c>
      <c r="C72" s="2" t="s">
        <v>138</v>
      </c>
      <c r="D72" s="4" t="s">
        <v>42</v>
      </c>
      <c r="E72" s="14" t="str">
        <f t="shared" si="2"/>
        <v>Tue</v>
      </c>
      <c r="G72" s="19">
        <v>0.66666666666666663</v>
      </c>
      <c r="H72" s="2" t="s">
        <v>4</v>
      </c>
      <c r="I72" s="2" t="s">
        <v>107</v>
      </c>
      <c r="K72" s="3">
        <v>0.60416666666666663</v>
      </c>
      <c r="L72" s="3">
        <v>0.85416666666666663</v>
      </c>
      <c r="M72" s="17">
        <v>7</v>
      </c>
      <c r="N72" s="2" t="s">
        <v>145</v>
      </c>
    </row>
    <row r="73" spans="1:20" x14ac:dyDescent="0.2">
      <c r="A73" s="2" t="s">
        <v>238</v>
      </c>
      <c r="B73" s="15">
        <v>43355</v>
      </c>
      <c r="C73" s="2" t="s">
        <v>138</v>
      </c>
      <c r="D73" s="4" t="s">
        <v>33</v>
      </c>
      <c r="E73" s="14" t="str">
        <f t="shared" si="2"/>
        <v>Wed</v>
      </c>
      <c r="G73" s="19">
        <v>0.66666666666666663</v>
      </c>
      <c r="H73" s="2" t="s">
        <v>4</v>
      </c>
      <c r="I73" s="2" t="s">
        <v>68</v>
      </c>
    </row>
    <row r="74" spans="1:20" ht="15.75" x14ac:dyDescent="0.25">
      <c r="A74" s="2" t="s">
        <v>238</v>
      </c>
      <c r="B74" s="15">
        <v>43360</v>
      </c>
      <c r="C74" s="2" t="s">
        <v>138</v>
      </c>
      <c r="D74" s="4" t="s">
        <v>109</v>
      </c>
      <c r="E74" s="14" t="str">
        <f t="shared" si="2"/>
        <v>Mon</v>
      </c>
      <c r="G74" s="19">
        <v>0.66666666666666663</v>
      </c>
      <c r="H74" s="5" t="s">
        <v>17</v>
      </c>
      <c r="I74" s="2" t="s">
        <v>68</v>
      </c>
      <c r="T74" s="2" t="s">
        <v>99</v>
      </c>
    </row>
    <row r="75" spans="1:20" x14ac:dyDescent="0.2">
      <c r="A75" s="2" t="s">
        <v>238</v>
      </c>
      <c r="B75" s="15">
        <v>43362</v>
      </c>
      <c r="C75" s="2" t="s">
        <v>138</v>
      </c>
      <c r="D75" s="4" t="s">
        <v>109</v>
      </c>
      <c r="E75" s="14" t="str">
        <f t="shared" si="2"/>
        <v>Wed</v>
      </c>
      <c r="G75" s="19">
        <v>0.66666666666666663</v>
      </c>
      <c r="H75" s="2" t="s">
        <v>4</v>
      </c>
      <c r="I75" s="2" t="s">
        <v>107</v>
      </c>
      <c r="J75" s="2">
        <v>1501817786</v>
      </c>
      <c r="K75" s="3">
        <v>0.58333333333333337</v>
      </c>
      <c r="L75" s="3">
        <v>0.85416666666666663</v>
      </c>
      <c r="M75" s="17">
        <v>7</v>
      </c>
    </row>
    <row r="76" spans="1:20" ht="15.75" x14ac:dyDescent="0.25">
      <c r="A76" s="2" t="s">
        <v>238</v>
      </c>
      <c r="B76" s="15">
        <v>43367</v>
      </c>
      <c r="C76" s="2" t="s">
        <v>138</v>
      </c>
      <c r="D76" s="4" t="s">
        <v>38</v>
      </c>
      <c r="E76" s="14" t="str">
        <f t="shared" si="2"/>
        <v>Mon</v>
      </c>
      <c r="G76" s="19">
        <v>0.66666666666666663</v>
      </c>
      <c r="H76" s="5" t="s">
        <v>17</v>
      </c>
      <c r="I76" s="2" t="s">
        <v>68</v>
      </c>
      <c r="T76" s="2" t="s">
        <v>99</v>
      </c>
    </row>
    <row r="77" spans="1:20" x14ac:dyDescent="0.2">
      <c r="A77" s="2" t="s">
        <v>238</v>
      </c>
      <c r="B77" s="15">
        <v>43369</v>
      </c>
      <c r="C77" s="2" t="s">
        <v>138</v>
      </c>
      <c r="D77" s="4" t="s">
        <v>51</v>
      </c>
      <c r="E77" s="14" t="str">
        <f t="shared" si="2"/>
        <v>Wed</v>
      </c>
      <c r="G77" s="19">
        <v>0.67708333333333337</v>
      </c>
      <c r="H77" s="2" t="s">
        <v>4</v>
      </c>
      <c r="I77" s="2" t="s">
        <v>41</v>
      </c>
      <c r="M77" s="17">
        <v>7</v>
      </c>
    </row>
    <row r="78" spans="1:20" x14ac:dyDescent="0.2">
      <c r="A78" s="2" t="s">
        <v>238</v>
      </c>
      <c r="B78" s="15">
        <v>43370</v>
      </c>
      <c r="C78" s="2" t="s">
        <v>138</v>
      </c>
      <c r="D78" s="4" t="s">
        <v>48</v>
      </c>
      <c r="E78" s="14" t="str">
        <f t="shared" si="2"/>
        <v>Thu</v>
      </c>
      <c r="G78" s="19">
        <v>0.67708333333333337</v>
      </c>
      <c r="H78" s="2" t="s">
        <v>4</v>
      </c>
      <c r="I78" s="2" t="s">
        <v>41</v>
      </c>
    </row>
    <row r="79" spans="1:20" x14ac:dyDescent="0.2">
      <c r="A79" s="2" t="s">
        <v>238</v>
      </c>
      <c r="B79" s="15">
        <v>43375</v>
      </c>
      <c r="C79" s="2" t="s">
        <v>138</v>
      </c>
      <c r="D79" s="4" t="s">
        <v>38</v>
      </c>
      <c r="E79" s="14" t="str">
        <f t="shared" si="2"/>
        <v>Tue</v>
      </c>
      <c r="G79" s="19">
        <v>0.6875</v>
      </c>
      <c r="H79" s="2" t="s">
        <v>4</v>
      </c>
      <c r="I79" s="2" t="s">
        <v>68</v>
      </c>
      <c r="K79" s="3">
        <v>0.63541666666666663</v>
      </c>
      <c r="L79" s="3">
        <v>0.85416666666666663</v>
      </c>
      <c r="M79" s="17">
        <v>7</v>
      </c>
    </row>
    <row r="80" spans="1:20" ht="15.75" x14ac:dyDescent="0.25">
      <c r="A80" s="2" t="s">
        <v>238</v>
      </c>
      <c r="B80" s="15">
        <v>43376</v>
      </c>
      <c r="C80" s="2" t="s">
        <v>138</v>
      </c>
      <c r="D80" s="4" t="s">
        <v>147</v>
      </c>
      <c r="E80" s="14" t="str">
        <f t="shared" si="2"/>
        <v>Wed</v>
      </c>
      <c r="G80" s="19">
        <v>0.66666666666666663</v>
      </c>
      <c r="H80" s="5" t="s">
        <v>17</v>
      </c>
      <c r="I80" s="2" t="s">
        <v>68</v>
      </c>
      <c r="T80" s="2" t="s">
        <v>99</v>
      </c>
    </row>
    <row r="81" spans="1:20" ht="30" x14ac:dyDescent="0.2">
      <c r="A81" s="2" t="s">
        <v>238</v>
      </c>
      <c r="B81" s="14" t="s">
        <v>152</v>
      </c>
      <c r="C81" s="2" t="s">
        <v>138</v>
      </c>
      <c r="D81" s="4" t="s">
        <v>153</v>
      </c>
      <c r="G81" s="19">
        <v>0.33333333333333331</v>
      </c>
      <c r="H81" s="2" t="s">
        <v>4</v>
      </c>
      <c r="I81" s="2" t="s">
        <v>107</v>
      </c>
      <c r="J81" s="2">
        <v>1172659033</v>
      </c>
      <c r="K81" s="3">
        <v>0.33333333333333331</v>
      </c>
      <c r="L81" s="3">
        <v>0.85416666666666663</v>
      </c>
      <c r="M81" s="17">
        <v>6</v>
      </c>
    </row>
    <row r="82" spans="1:20" x14ac:dyDescent="0.2">
      <c r="A82" s="2" t="s">
        <v>238</v>
      </c>
      <c r="B82" s="15">
        <v>43388</v>
      </c>
      <c r="C82" s="2" t="s">
        <v>138</v>
      </c>
      <c r="D82" s="4" t="s">
        <v>148</v>
      </c>
      <c r="E82" s="14" t="str">
        <f t="shared" si="2"/>
        <v>Mon</v>
      </c>
      <c r="G82" s="19">
        <v>0.375</v>
      </c>
      <c r="H82" s="2" t="s">
        <v>4</v>
      </c>
      <c r="I82" s="2" t="s">
        <v>107</v>
      </c>
      <c r="J82" s="2">
        <v>1172659033</v>
      </c>
      <c r="K82" s="3">
        <v>0.25</v>
      </c>
      <c r="L82" s="3">
        <v>0.70833333333333337</v>
      </c>
      <c r="M82" s="17">
        <v>7</v>
      </c>
      <c r="N82" s="2" t="s">
        <v>149</v>
      </c>
    </row>
    <row r="83" spans="1:20" ht="15.75" x14ac:dyDescent="0.25">
      <c r="A83" s="2" t="s">
        <v>238</v>
      </c>
      <c r="B83" s="15">
        <v>43395</v>
      </c>
      <c r="C83" s="2" t="s">
        <v>138</v>
      </c>
      <c r="D83" s="4" t="s">
        <v>150</v>
      </c>
      <c r="E83" s="14" t="str">
        <f>TEXT(B83,"ddd")</f>
        <v>Mon</v>
      </c>
      <c r="G83" s="19">
        <v>0.375</v>
      </c>
      <c r="H83" s="5" t="s">
        <v>17</v>
      </c>
      <c r="I83" s="2" t="s">
        <v>68</v>
      </c>
      <c r="N83" s="2" t="s">
        <v>151</v>
      </c>
      <c r="T83" s="2" t="s">
        <v>99</v>
      </c>
    </row>
    <row r="84" spans="1:20" customFormat="1" x14ac:dyDescent="0.2">
      <c r="A84" s="2" t="s">
        <v>238</v>
      </c>
      <c r="B84" s="32" t="s">
        <v>272</v>
      </c>
      <c r="C84" s="2" t="s">
        <v>138</v>
      </c>
      <c r="D84" s="4" t="s">
        <v>273</v>
      </c>
      <c r="H84" s="32" t="s">
        <v>4</v>
      </c>
      <c r="I84" s="2" t="s">
        <v>107</v>
      </c>
      <c r="J84" s="2">
        <v>1501945528</v>
      </c>
      <c r="K84" s="33">
        <v>0.3125</v>
      </c>
      <c r="N84" s="2" t="s">
        <v>274</v>
      </c>
    </row>
    <row r="85" spans="1:20" ht="15.75" x14ac:dyDescent="0.25">
      <c r="A85" s="2" t="s">
        <v>238</v>
      </c>
      <c r="B85" s="15">
        <v>43340</v>
      </c>
      <c r="C85" s="2" t="s">
        <v>184</v>
      </c>
      <c r="D85" s="4" t="s">
        <v>185</v>
      </c>
      <c r="E85" s="14" t="str">
        <f t="shared" ref="E85:E114" si="3">TEXT(B85,"ddd")</f>
        <v>Tue</v>
      </c>
      <c r="G85" s="19">
        <v>0.70833333333333337</v>
      </c>
      <c r="H85" s="5" t="s">
        <v>17</v>
      </c>
      <c r="I85" s="2" t="s">
        <v>41</v>
      </c>
      <c r="O85" s="2" t="s">
        <v>81</v>
      </c>
    </row>
    <row r="86" spans="1:20" x14ac:dyDescent="0.2">
      <c r="A86" s="2" t="s">
        <v>238</v>
      </c>
      <c r="B86" s="15">
        <v>43341</v>
      </c>
      <c r="C86" s="2" t="s">
        <v>184</v>
      </c>
      <c r="D86" s="4" t="s">
        <v>20</v>
      </c>
      <c r="E86" s="14" t="str">
        <f t="shared" si="3"/>
        <v>Wed</v>
      </c>
      <c r="G86" s="19">
        <v>0.70833333333333337</v>
      </c>
      <c r="H86" s="2" t="s">
        <v>4</v>
      </c>
      <c r="I86" s="2" t="s">
        <v>19</v>
      </c>
      <c r="J86" s="2">
        <v>30096</v>
      </c>
      <c r="K86" s="3">
        <v>0.59375</v>
      </c>
      <c r="L86" s="3">
        <v>0.83333333333333337</v>
      </c>
      <c r="M86" s="17">
        <v>53</v>
      </c>
      <c r="O86" s="2" t="s">
        <v>81</v>
      </c>
    </row>
    <row r="87" spans="1:20" ht="45" x14ac:dyDescent="0.2">
      <c r="A87" s="2" t="s">
        <v>238</v>
      </c>
      <c r="B87" s="15">
        <v>43349</v>
      </c>
      <c r="C87" s="2" t="s">
        <v>184</v>
      </c>
      <c r="D87" s="4" t="s">
        <v>187</v>
      </c>
      <c r="E87" s="14" t="str">
        <f t="shared" si="3"/>
        <v>Thu</v>
      </c>
      <c r="F87" s="20" t="s">
        <v>186</v>
      </c>
      <c r="G87" s="19">
        <v>0.66666666666666663</v>
      </c>
      <c r="H87" s="2" t="s">
        <v>4</v>
      </c>
      <c r="I87" s="2" t="s">
        <v>19</v>
      </c>
      <c r="J87" s="2">
        <v>30241</v>
      </c>
      <c r="K87" s="7">
        <v>9.375E-2</v>
      </c>
      <c r="M87" s="17">
        <v>53</v>
      </c>
      <c r="N87" s="11" t="s">
        <v>188</v>
      </c>
      <c r="O87" s="2" t="s">
        <v>81</v>
      </c>
    </row>
    <row r="88" spans="1:20" ht="15.75" x14ac:dyDescent="0.25">
      <c r="A88" s="2" t="s">
        <v>238</v>
      </c>
      <c r="B88" s="15">
        <v>43354</v>
      </c>
      <c r="C88" s="2" t="s">
        <v>184</v>
      </c>
      <c r="D88" s="4" t="s">
        <v>52</v>
      </c>
      <c r="E88" s="14" t="str">
        <f t="shared" si="3"/>
        <v>Tue</v>
      </c>
      <c r="G88" s="19">
        <v>0.70833333333333337</v>
      </c>
      <c r="H88" s="5" t="s">
        <v>17</v>
      </c>
      <c r="I88" s="2" t="s">
        <v>41</v>
      </c>
      <c r="O88" s="2" t="s">
        <v>81</v>
      </c>
    </row>
    <row r="89" spans="1:20" x14ac:dyDescent="0.2">
      <c r="A89" s="2" t="s">
        <v>238</v>
      </c>
      <c r="B89" s="15">
        <v>43358</v>
      </c>
      <c r="C89" s="2" t="s">
        <v>184</v>
      </c>
      <c r="D89" s="4" t="s">
        <v>189</v>
      </c>
      <c r="E89" s="14" t="str">
        <f t="shared" si="3"/>
        <v>Sat</v>
      </c>
      <c r="G89" s="19">
        <v>0.33333333333333331</v>
      </c>
      <c r="H89" s="2" t="s">
        <v>4</v>
      </c>
      <c r="I89" s="2" t="s">
        <v>41</v>
      </c>
      <c r="N89" s="2" t="s">
        <v>190</v>
      </c>
      <c r="O89" s="2" t="s">
        <v>81</v>
      </c>
    </row>
    <row r="90" spans="1:20" ht="15.75" x14ac:dyDescent="0.25">
      <c r="A90" s="2" t="s">
        <v>238</v>
      </c>
      <c r="B90" s="15">
        <v>43361</v>
      </c>
      <c r="C90" s="2" t="s">
        <v>184</v>
      </c>
      <c r="D90" s="4" t="s">
        <v>22</v>
      </c>
      <c r="E90" s="14" t="str">
        <f t="shared" si="3"/>
        <v>Tue</v>
      </c>
      <c r="G90" s="19">
        <v>0.70833333333333337</v>
      </c>
      <c r="H90" s="5" t="s">
        <v>17</v>
      </c>
      <c r="I90" s="2" t="s">
        <v>41</v>
      </c>
      <c r="J90" s="2" t="s">
        <v>250</v>
      </c>
      <c r="O90" s="2" t="s">
        <v>81</v>
      </c>
    </row>
    <row r="91" spans="1:20" x14ac:dyDescent="0.2">
      <c r="A91" s="2" t="s">
        <v>238</v>
      </c>
      <c r="B91" s="15">
        <v>43370</v>
      </c>
      <c r="C91" s="2" t="s">
        <v>184</v>
      </c>
      <c r="D91" s="4" t="s">
        <v>25</v>
      </c>
      <c r="E91" s="14" t="str">
        <f t="shared" si="3"/>
        <v>Thu</v>
      </c>
      <c r="G91" s="19">
        <v>0.70833333333333337</v>
      </c>
      <c r="H91" s="2" t="s">
        <v>4</v>
      </c>
      <c r="I91" s="2" t="s">
        <v>19</v>
      </c>
      <c r="J91" s="2">
        <v>30330</v>
      </c>
      <c r="M91" s="17">
        <v>53</v>
      </c>
      <c r="O91" s="2" t="s">
        <v>81</v>
      </c>
    </row>
    <row r="92" spans="1:20" x14ac:dyDescent="0.2">
      <c r="A92" s="2" t="s">
        <v>238</v>
      </c>
      <c r="B92" s="15">
        <v>43377</v>
      </c>
      <c r="C92" s="2" t="s">
        <v>184</v>
      </c>
      <c r="D92" s="4" t="s">
        <v>100</v>
      </c>
      <c r="E92" s="14" t="str">
        <f t="shared" si="3"/>
        <v>Thu</v>
      </c>
      <c r="G92" s="19">
        <v>0.70833333333333337</v>
      </c>
      <c r="H92" s="2" t="s">
        <v>4</v>
      </c>
      <c r="I92" s="2" t="s">
        <v>19</v>
      </c>
      <c r="J92" s="2">
        <v>30331</v>
      </c>
      <c r="M92" s="17">
        <v>53</v>
      </c>
      <c r="O92" s="2" t="s">
        <v>81</v>
      </c>
    </row>
    <row r="93" spans="1:20" ht="15.75" x14ac:dyDescent="0.25">
      <c r="A93" s="2" t="s">
        <v>238</v>
      </c>
      <c r="B93" s="15">
        <v>43382</v>
      </c>
      <c r="C93" s="2" t="s">
        <v>184</v>
      </c>
      <c r="D93" s="4" t="s">
        <v>15</v>
      </c>
      <c r="E93" s="14" t="str">
        <f t="shared" si="3"/>
        <v>Tue</v>
      </c>
      <c r="G93" s="19">
        <v>0.70833333333333337</v>
      </c>
      <c r="H93" s="5" t="s">
        <v>17</v>
      </c>
      <c r="I93" s="2" t="s">
        <v>41</v>
      </c>
      <c r="O93" s="2" t="s">
        <v>81</v>
      </c>
    </row>
    <row r="94" spans="1:20" ht="30" x14ac:dyDescent="0.2">
      <c r="A94" s="2" t="s">
        <v>238</v>
      </c>
      <c r="B94" s="15">
        <v>43403</v>
      </c>
      <c r="C94" s="2" t="s">
        <v>184</v>
      </c>
      <c r="D94" s="4" t="s">
        <v>191</v>
      </c>
      <c r="E94" s="14" t="str">
        <f t="shared" si="3"/>
        <v>Tue</v>
      </c>
      <c r="G94" s="19">
        <v>0.375</v>
      </c>
      <c r="H94" s="2" t="s">
        <v>4</v>
      </c>
      <c r="I94" s="2" t="s">
        <v>19</v>
      </c>
      <c r="N94" s="2" t="s">
        <v>192</v>
      </c>
      <c r="O94" s="2" t="s">
        <v>81</v>
      </c>
    </row>
    <row r="95" spans="1:20" ht="30" x14ac:dyDescent="0.2">
      <c r="A95" s="2" t="s">
        <v>238</v>
      </c>
      <c r="B95" s="15">
        <v>43411</v>
      </c>
      <c r="C95" s="2" t="s">
        <v>184</v>
      </c>
      <c r="D95" s="4" t="s">
        <v>193</v>
      </c>
      <c r="E95" s="14" t="str">
        <f t="shared" si="3"/>
        <v>Wed</v>
      </c>
      <c r="G95" s="19">
        <v>0.60416666666666663</v>
      </c>
      <c r="H95" s="2" t="s">
        <v>4</v>
      </c>
      <c r="I95" s="2" t="s">
        <v>19</v>
      </c>
      <c r="N95" s="2" t="s">
        <v>192</v>
      </c>
      <c r="O95" s="2" t="s">
        <v>81</v>
      </c>
    </row>
    <row r="96" spans="1:20" ht="30" x14ac:dyDescent="0.2">
      <c r="A96" s="2" t="s">
        <v>238</v>
      </c>
      <c r="B96" s="15">
        <v>43421</v>
      </c>
      <c r="C96" s="2" t="s">
        <v>184</v>
      </c>
      <c r="D96" s="4" t="s">
        <v>194</v>
      </c>
      <c r="E96" s="14" t="str">
        <f t="shared" si="3"/>
        <v>Sat</v>
      </c>
      <c r="G96" s="19">
        <v>0.375</v>
      </c>
      <c r="H96" s="2" t="s">
        <v>4</v>
      </c>
      <c r="I96" s="2" t="s">
        <v>87</v>
      </c>
      <c r="N96" s="2" t="s">
        <v>190</v>
      </c>
      <c r="O96" s="2" t="s">
        <v>88</v>
      </c>
    </row>
    <row r="97" spans="1:20" x14ac:dyDescent="0.2">
      <c r="A97" s="2" t="s">
        <v>238</v>
      </c>
      <c r="B97" s="15">
        <v>43335</v>
      </c>
      <c r="C97" s="2" t="s">
        <v>195</v>
      </c>
      <c r="D97" s="4" t="s">
        <v>22</v>
      </c>
      <c r="E97" s="14" t="str">
        <f t="shared" si="3"/>
        <v>Thu</v>
      </c>
      <c r="F97" s="19">
        <v>0.72916666666666663</v>
      </c>
      <c r="G97" s="19">
        <v>0.77083333333333337</v>
      </c>
      <c r="H97" s="2" t="s">
        <v>4</v>
      </c>
      <c r="I97" s="2" t="s">
        <v>19</v>
      </c>
      <c r="J97" s="2">
        <v>29973</v>
      </c>
      <c r="K97" s="3">
        <v>0.66666666666666663</v>
      </c>
      <c r="L97" s="3">
        <v>0.875</v>
      </c>
      <c r="M97" s="17">
        <v>32</v>
      </c>
      <c r="N97" s="2" t="s">
        <v>196</v>
      </c>
    </row>
    <row r="98" spans="1:20" x14ac:dyDescent="0.2">
      <c r="A98" s="2" t="s">
        <v>238</v>
      </c>
      <c r="B98" s="15">
        <v>43339</v>
      </c>
      <c r="C98" s="2" t="s">
        <v>195</v>
      </c>
      <c r="D98" s="4" t="s">
        <v>48</v>
      </c>
      <c r="E98" s="14" t="str">
        <f t="shared" si="3"/>
        <v>Mon</v>
      </c>
      <c r="F98" s="19">
        <v>0.72916666666666663</v>
      </c>
      <c r="G98" s="19">
        <v>0.77083333333333337</v>
      </c>
      <c r="H98" s="2" t="s">
        <v>4</v>
      </c>
      <c r="I98" s="2" t="s">
        <v>19</v>
      </c>
      <c r="J98" s="2">
        <v>29975</v>
      </c>
      <c r="K98" s="3">
        <v>0.66666666666666663</v>
      </c>
      <c r="L98" s="3">
        <v>0.875</v>
      </c>
      <c r="M98" s="17">
        <v>32</v>
      </c>
      <c r="N98" s="2" t="s">
        <v>197</v>
      </c>
    </row>
    <row r="99" spans="1:20" ht="15.75" x14ac:dyDescent="0.25">
      <c r="A99" s="2" t="s">
        <v>238</v>
      </c>
      <c r="B99" s="15">
        <v>43342</v>
      </c>
      <c r="C99" s="2" t="s">
        <v>195</v>
      </c>
      <c r="D99" s="4" t="s">
        <v>20</v>
      </c>
      <c r="E99" s="14" t="str">
        <f t="shared" si="3"/>
        <v>Thu</v>
      </c>
      <c r="F99" s="19">
        <v>0.72916666666666663</v>
      </c>
      <c r="G99" s="19">
        <v>0.77083333333333337</v>
      </c>
      <c r="H99" s="5" t="s">
        <v>17</v>
      </c>
      <c r="I99" s="2" t="s">
        <v>68</v>
      </c>
      <c r="T99" s="2" t="s">
        <v>99</v>
      </c>
    </row>
    <row r="100" spans="1:20" ht="15.75" x14ac:dyDescent="0.25">
      <c r="A100" s="2" t="s">
        <v>238</v>
      </c>
      <c r="B100" s="15">
        <v>43347</v>
      </c>
      <c r="C100" s="2" t="s">
        <v>195</v>
      </c>
      <c r="D100" s="4" t="s">
        <v>198</v>
      </c>
      <c r="E100" s="14" t="str">
        <f t="shared" si="3"/>
        <v>Tue</v>
      </c>
      <c r="F100" s="19">
        <v>0.72916666666666663</v>
      </c>
      <c r="G100" s="19">
        <v>0.77083333333333337</v>
      </c>
      <c r="H100" s="5" t="s">
        <v>17</v>
      </c>
      <c r="I100" s="2" t="s">
        <v>68</v>
      </c>
      <c r="T100" s="2" t="s">
        <v>99</v>
      </c>
    </row>
    <row r="101" spans="1:20" x14ac:dyDescent="0.2">
      <c r="A101" s="2" t="s">
        <v>238</v>
      </c>
      <c r="B101" s="15">
        <v>43350</v>
      </c>
      <c r="C101" s="2" t="s">
        <v>195</v>
      </c>
      <c r="D101" s="4" t="s">
        <v>198</v>
      </c>
      <c r="E101" s="14" t="str">
        <f t="shared" si="3"/>
        <v>Fri</v>
      </c>
      <c r="F101" s="19">
        <v>0.22916666666666666</v>
      </c>
      <c r="G101" s="19"/>
      <c r="H101" s="2" t="s">
        <v>4</v>
      </c>
      <c r="I101" s="2" t="s">
        <v>19</v>
      </c>
      <c r="J101" s="2">
        <v>30261</v>
      </c>
      <c r="K101" s="7">
        <v>0.16666666666666666</v>
      </c>
    </row>
    <row r="102" spans="1:20" ht="15.75" x14ac:dyDescent="0.25">
      <c r="B102" s="15">
        <v>43354</v>
      </c>
      <c r="C102" s="2" t="s">
        <v>195</v>
      </c>
      <c r="D102" s="4" t="s">
        <v>43</v>
      </c>
      <c r="E102" s="14" t="str">
        <f t="shared" si="3"/>
        <v>Tue</v>
      </c>
      <c r="F102" s="19">
        <v>0.72916666666666663</v>
      </c>
      <c r="G102" s="19">
        <v>0.77083333333333337</v>
      </c>
      <c r="H102" s="5" t="s">
        <v>17</v>
      </c>
      <c r="I102" s="2" t="s">
        <v>68</v>
      </c>
      <c r="T102" s="2" t="s">
        <v>99</v>
      </c>
    </row>
    <row r="103" spans="1:20" ht="45" x14ac:dyDescent="0.2">
      <c r="A103" s="2" t="s">
        <v>238</v>
      </c>
      <c r="B103" s="15">
        <v>43357</v>
      </c>
      <c r="C103" s="2" t="s">
        <v>195</v>
      </c>
      <c r="D103" s="4" t="s">
        <v>201</v>
      </c>
      <c r="E103" s="14" t="str">
        <f t="shared" si="3"/>
        <v>Fri</v>
      </c>
      <c r="F103" s="21" t="s">
        <v>199</v>
      </c>
      <c r="G103" s="17" t="s">
        <v>200</v>
      </c>
      <c r="H103" s="2" t="s">
        <v>4</v>
      </c>
      <c r="I103" s="2" t="s">
        <v>19</v>
      </c>
      <c r="J103" s="2">
        <v>30306</v>
      </c>
      <c r="K103" s="2" t="s">
        <v>200</v>
      </c>
      <c r="L103" s="2" t="s">
        <v>202</v>
      </c>
      <c r="M103" s="17">
        <v>17</v>
      </c>
      <c r="N103" s="2" t="s">
        <v>203</v>
      </c>
    </row>
    <row r="104" spans="1:20" x14ac:dyDescent="0.2">
      <c r="A104" s="2" t="s">
        <v>238</v>
      </c>
      <c r="B104" s="15">
        <v>43361</v>
      </c>
      <c r="C104" s="2" t="s">
        <v>195</v>
      </c>
      <c r="D104" s="4" t="s">
        <v>20</v>
      </c>
      <c r="E104" s="14" t="str">
        <f t="shared" si="3"/>
        <v>Tue</v>
      </c>
      <c r="F104" s="19">
        <v>0.72916666666666663</v>
      </c>
      <c r="G104" s="19">
        <v>0.77083333333333337</v>
      </c>
      <c r="H104" s="2" t="s">
        <v>4</v>
      </c>
      <c r="I104" s="2" t="s">
        <v>19</v>
      </c>
      <c r="J104" s="2">
        <v>30147</v>
      </c>
      <c r="K104" s="3">
        <v>0.66666666666666663</v>
      </c>
      <c r="L104" s="3">
        <v>0.875</v>
      </c>
      <c r="M104" s="17">
        <v>32</v>
      </c>
    </row>
    <row r="105" spans="1:20" ht="15.75" x14ac:dyDescent="0.25">
      <c r="A105" s="2" t="s">
        <v>238</v>
      </c>
      <c r="B105" s="15">
        <v>43362</v>
      </c>
      <c r="C105" s="2" t="s">
        <v>195</v>
      </c>
      <c r="D105" s="4" t="s">
        <v>204</v>
      </c>
      <c r="E105" s="14" t="str">
        <f t="shared" si="3"/>
        <v>Wed</v>
      </c>
      <c r="F105" s="19">
        <v>0.72916666666666663</v>
      </c>
      <c r="G105" s="19">
        <v>0.77083333333333337</v>
      </c>
      <c r="H105" s="5" t="s">
        <v>17</v>
      </c>
      <c r="I105" s="2" t="s">
        <v>68</v>
      </c>
      <c r="T105" s="2" t="s">
        <v>99</v>
      </c>
    </row>
    <row r="106" spans="1:20" x14ac:dyDescent="0.2">
      <c r="A106" s="2" t="s">
        <v>238</v>
      </c>
      <c r="B106" s="15">
        <v>43367</v>
      </c>
      <c r="C106" s="2" t="s">
        <v>195</v>
      </c>
      <c r="D106" s="4" t="s">
        <v>43</v>
      </c>
      <c r="E106" s="14" t="str">
        <f t="shared" si="3"/>
        <v>Mon</v>
      </c>
      <c r="F106" s="19">
        <v>0.72916666666666663</v>
      </c>
      <c r="G106" s="19">
        <v>0.77083333333333337</v>
      </c>
      <c r="H106" s="2" t="s">
        <v>4</v>
      </c>
      <c r="I106" s="2" t="s">
        <v>19</v>
      </c>
      <c r="J106" s="2">
        <v>30148</v>
      </c>
      <c r="K106" s="3">
        <v>0.66666666666666663</v>
      </c>
      <c r="L106" s="3">
        <v>0.875</v>
      </c>
      <c r="M106" s="17">
        <v>32</v>
      </c>
    </row>
    <row r="107" spans="1:20" ht="15.75" x14ac:dyDescent="0.25">
      <c r="A107" s="2" t="s">
        <v>238</v>
      </c>
      <c r="B107" s="15">
        <v>43368</v>
      </c>
      <c r="C107" s="2" t="s">
        <v>195</v>
      </c>
      <c r="D107" s="4" t="s">
        <v>42</v>
      </c>
      <c r="E107" s="14" t="str">
        <f t="shared" si="3"/>
        <v>Tue</v>
      </c>
      <c r="F107" s="19">
        <v>0.72916666666666663</v>
      </c>
      <c r="G107" s="19">
        <v>0.77083333333333337</v>
      </c>
      <c r="H107" s="5" t="s">
        <v>17</v>
      </c>
      <c r="I107" s="2" t="s">
        <v>68</v>
      </c>
      <c r="T107" s="2" t="s">
        <v>99</v>
      </c>
    </row>
    <row r="108" spans="1:20" x14ac:dyDescent="0.2">
      <c r="A108" s="2" t="s">
        <v>238</v>
      </c>
      <c r="B108" s="15">
        <v>43370</v>
      </c>
      <c r="C108" s="2" t="s">
        <v>195</v>
      </c>
      <c r="D108" s="4" t="s">
        <v>44</v>
      </c>
      <c r="E108" s="14" t="str">
        <f t="shared" si="3"/>
        <v>Thu</v>
      </c>
      <c r="F108" s="19">
        <v>0.72916666666666663</v>
      </c>
      <c r="G108" s="19">
        <v>0.77083333333333337</v>
      </c>
      <c r="H108" s="2" t="s">
        <v>4</v>
      </c>
      <c r="I108" s="2" t="s">
        <v>19</v>
      </c>
      <c r="J108" s="2">
        <v>30149</v>
      </c>
      <c r="K108" s="3">
        <v>0.66666666666666663</v>
      </c>
      <c r="L108" s="3">
        <v>0.875</v>
      </c>
      <c r="M108" s="17">
        <v>32</v>
      </c>
    </row>
    <row r="109" spans="1:20" x14ac:dyDescent="0.2">
      <c r="A109" s="2" t="s">
        <v>238</v>
      </c>
      <c r="B109" s="15">
        <v>43375</v>
      </c>
      <c r="C109" s="2" t="s">
        <v>195</v>
      </c>
      <c r="D109" s="4" t="s">
        <v>42</v>
      </c>
      <c r="E109" s="14" t="str">
        <f t="shared" si="3"/>
        <v>Tue</v>
      </c>
      <c r="F109" s="19">
        <v>0.72916666666666663</v>
      </c>
      <c r="G109" s="19">
        <v>0.77083333333333337</v>
      </c>
      <c r="H109" s="2" t="s">
        <v>4</v>
      </c>
      <c r="I109" s="2" t="s">
        <v>19</v>
      </c>
      <c r="J109" s="2">
        <v>30151</v>
      </c>
      <c r="K109" s="3">
        <v>0.66666666666666663</v>
      </c>
      <c r="L109" s="3">
        <v>0.875</v>
      </c>
      <c r="M109" s="17">
        <v>32</v>
      </c>
    </row>
    <row r="110" spans="1:20" x14ac:dyDescent="0.2">
      <c r="A110" s="2" t="s">
        <v>238</v>
      </c>
      <c r="B110" s="15">
        <v>43376</v>
      </c>
      <c r="C110" s="2" t="s">
        <v>195</v>
      </c>
      <c r="D110" s="4" t="s">
        <v>25</v>
      </c>
      <c r="E110" s="14" t="str">
        <f t="shared" si="3"/>
        <v>Wed</v>
      </c>
      <c r="F110" s="19">
        <v>0.72916666666666663</v>
      </c>
      <c r="G110" s="19">
        <v>0.77083333333333337</v>
      </c>
      <c r="H110" s="2" t="s">
        <v>4</v>
      </c>
      <c r="I110" s="2" t="s">
        <v>19</v>
      </c>
      <c r="J110" s="2">
        <v>30139</v>
      </c>
      <c r="K110" s="3">
        <v>0.67708333333333337</v>
      </c>
      <c r="L110" s="3">
        <v>0.85416666666666663</v>
      </c>
      <c r="N110" s="2" t="s">
        <v>205</v>
      </c>
    </row>
    <row r="111" spans="1:20" ht="15.75" x14ac:dyDescent="0.25">
      <c r="A111" s="2" t="s">
        <v>238</v>
      </c>
      <c r="B111" s="15">
        <v>43377</v>
      </c>
      <c r="C111" s="2" t="s">
        <v>195</v>
      </c>
      <c r="D111" s="4" t="s">
        <v>44</v>
      </c>
      <c r="E111" s="14" t="str">
        <f t="shared" si="3"/>
        <v>Thu</v>
      </c>
      <c r="F111" s="19">
        <v>0.72916666666666663</v>
      </c>
      <c r="G111" s="19">
        <v>0.77083333333333337</v>
      </c>
      <c r="H111" s="5" t="s">
        <v>17</v>
      </c>
      <c r="I111" s="2" t="s">
        <v>68</v>
      </c>
      <c r="T111" s="2" t="s">
        <v>99</v>
      </c>
    </row>
    <row r="112" spans="1:20" ht="30" x14ac:dyDescent="0.2">
      <c r="A112" s="2" t="s">
        <v>238</v>
      </c>
      <c r="B112" s="15">
        <v>43378</v>
      </c>
      <c r="C112" s="2" t="s">
        <v>195</v>
      </c>
      <c r="D112" s="4" t="s">
        <v>206</v>
      </c>
      <c r="E112" s="14" t="str">
        <f t="shared" si="3"/>
        <v>Fri</v>
      </c>
      <c r="F112" s="18">
        <v>0.16666666666666666</v>
      </c>
      <c r="H112" s="2" t="s">
        <v>4</v>
      </c>
      <c r="I112" s="2" t="s">
        <v>19</v>
      </c>
      <c r="J112" s="2" t="s">
        <v>271</v>
      </c>
      <c r="K112" s="2" t="s">
        <v>200</v>
      </c>
      <c r="L112" s="2" t="s">
        <v>207</v>
      </c>
      <c r="M112" s="17">
        <v>17</v>
      </c>
      <c r="N112" s="2" t="s">
        <v>208</v>
      </c>
    </row>
    <row r="113" spans="1:14" x14ac:dyDescent="0.2">
      <c r="A113" s="2" t="s">
        <v>238</v>
      </c>
      <c r="B113" s="15">
        <v>43382</v>
      </c>
      <c r="C113" s="2" t="s">
        <v>195</v>
      </c>
      <c r="D113" s="4" t="s">
        <v>33</v>
      </c>
      <c r="E113" s="14" t="str">
        <f t="shared" si="3"/>
        <v>Tue</v>
      </c>
      <c r="F113" s="19">
        <v>0.72916666666666663</v>
      </c>
      <c r="G113" s="19">
        <v>0.77083333333333337</v>
      </c>
      <c r="H113" s="2" t="s">
        <v>4</v>
      </c>
      <c r="I113" s="2" t="s">
        <v>19</v>
      </c>
      <c r="J113" s="2">
        <v>30152</v>
      </c>
      <c r="K113" s="3">
        <v>0.66666666666666663</v>
      </c>
      <c r="L113" s="3">
        <v>0.875</v>
      </c>
      <c r="M113" s="17">
        <v>32</v>
      </c>
    </row>
    <row r="114" spans="1:14" x14ac:dyDescent="0.2">
      <c r="A114" s="2" t="s">
        <v>238</v>
      </c>
      <c r="B114" s="15">
        <v>43383</v>
      </c>
      <c r="C114" s="2" t="s">
        <v>195</v>
      </c>
      <c r="D114" s="4" t="s">
        <v>38</v>
      </c>
      <c r="E114" s="14" t="str">
        <f t="shared" si="3"/>
        <v>Wed</v>
      </c>
      <c r="F114" s="19">
        <v>0.72916666666666663</v>
      </c>
      <c r="G114" s="19">
        <v>0.77083333333333337</v>
      </c>
      <c r="H114" s="2" t="s">
        <v>4</v>
      </c>
      <c r="I114" s="2" t="s">
        <v>19</v>
      </c>
      <c r="J114" s="2">
        <v>30153</v>
      </c>
      <c r="K114" s="3">
        <v>0.66666666666666663</v>
      </c>
      <c r="L114" s="3">
        <v>0.875</v>
      </c>
      <c r="M114" s="17">
        <v>32</v>
      </c>
    </row>
    <row r="115" spans="1:14" ht="30" x14ac:dyDescent="0.2">
      <c r="A115" s="2" t="s">
        <v>238</v>
      </c>
      <c r="B115" s="14" t="s">
        <v>209</v>
      </c>
      <c r="C115" s="2" t="s">
        <v>195</v>
      </c>
      <c r="D115" s="4" t="s">
        <v>210</v>
      </c>
      <c r="G115" s="17" t="s">
        <v>200</v>
      </c>
      <c r="H115" s="2" t="s">
        <v>4</v>
      </c>
      <c r="I115" s="2" t="s">
        <v>211</v>
      </c>
      <c r="K115" s="2" t="s">
        <v>200</v>
      </c>
      <c r="L115" s="2" t="s">
        <v>200</v>
      </c>
      <c r="M115" s="17" t="s">
        <v>212</v>
      </c>
      <c r="N115" s="2" t="s">
        <v>213</v>
      </c>
    </row>
    <row r="116" spans="1:14" x14ac:dyDescent="0.2">
      <c r="A116" s="2" t="s">
        <v>238</v>
      </c>
      <c r="B116" s="14" t="s">
        <v>214</v>
      </c>
      <c r="C116" s="2" t="s">
        <v>195</v>
      </c>
      <c r="D116" s="4" t="s">
        <v>148</v>
      </c>
      <c r="G116" s="17" t="s">
        <v>200</v>
      </c>
      <c r="H116" s="2" t="s">
        <v>4</v>
      </c>
      <c r="I116" s="2" t="s">
        <v>19</v>
      </c>
      <c r="K116" s="2" t="s">
        <v>200</v>
      </c>
      <c r="L116" s="2" t="s">
        <v>200</v>
      </c>
      <c r="M116" s="17">
        <v>17</v>
      </c>
      <c r="N116" s="2" t="s">
        <v>215</v>
      </c>
    </row>
    <row r="117" spans="1:14" x14ac:dyDescent="0.2">
      <c r="A117" s="2" t="s">
        <v>238</v>
      </c>
      <c r="B117" s="13">
        <v>43397</v>
      </c>
      <c r="C117" s="2" t="s">
        <v>195</v>
      </c>
      <c r="D117" s="4" t="s">
        <v>276</v>
      </c>
      <c r="G117" s="19">
        <v>0.79166666666666663</v>
      </c>
      <c r="H117" s="2" t="s">
        <v>17</v>
      </c>
    </row>
    <row r="118" spans="1:14" x14ac:dyDescent="0.2">
      <c r="A118" s="2" t="s">
        <v>238</v>
      </c>
      <c r="B118" s="13">
        <v>43423</v>
      </c>
      <c r="C118" s="2" t="s">
        <v>39</v>
      </c>
      <c r="D118" s="4" t="s">
        <v>63</v>
      </c>
      <c r="E118" s="14" t="str">
        <f t="shared" ref="E118:E149" si="4">TEXT(B118,"ddd")</f>
        <v>Mon</v>
      </c>
      <c r="F118" s="17" t="s">
        <v>41</v>
      </c>
      <c r="G118" s="17" t="s">
        <v>45</v>
      </c>
      <c r="H118" s="2" t="s">
        <v>4</v>
      </c>
      <c r="I118" s="2" t="s">
        <v>19</v>
      </c>
    </row>
    <row r="119" spans="1:14" x14ac:dyDescent="0.2">
      <c r="A119" s="2" t="s">
        <v>241</v>
      </c>
      <c r="B119" s="13">
        <v>43424</v>
      </c>
      <c r="C119" s="2" t="s">
        <v>39</v>
      </c>
      <c r="D119" s="4" t="s">
        <v>63</v>
      </c>
      <c r="E119" s="14" t="str">
        <f t="shared" si="4"/>
        <v>Tue</v>
      </c>
      <c r="F119" s="17" t="s">
        <v>41</v>
      </c>
      <c r="G119" s="17" t="s">
        <v>45</v>
      </c>
      <c r="H119" s="2" t="s">
        <v>4</v>
      </c>
      <c r="I119" s="2" t="s">
        <v>19</v>
      </c>
    </row>
    <row r="120" spans="1:14" x14ac:dyDescent="0.2">
      <c r="A120" s="2" t="s">
        <v>241</v>
      </c>
      <c r="B120" s="13">
        <v>43431</v>
      </c>
      <c r="C120" s="2" t="s">
        <v>39</v>
      </c>
      <c r="D120" s="4" t="s">
        <v>49</v>
      </c>
      <c r="E120" s="14" t="str">
        <f t="shared" si="4"/>
        <v>Tue</v>
      </c>
      <c r="F120" s="19">
        <v>0.75</v>
      </c>
      <c r="G120" s="19">
        <v>0.8125</v>
      </c>
      <c r="H120" s="2" t="s">
        <v>4</v>
      </c>
      <c r="I120" s="2" t="s">
        <v>19</v>
      </c>
    </row>
    <row r="121" spans="1:14" ht="15.75" x14ac:dyDescent="0.25">
      <c r="A121" s="2" t="s">
        <v>241</v>
      </c>
      <c r="B121" s="13">
        <v>43432</v>
      </c>
      <c r="C121" s="2" t="s">
        <v>39</v>
      </c>
      <c r="D121" s="4" t="s">
        <v>40</v>
      </c>
      <c r="E121" s="14" t="str">
        <f t="shared" si="4"/>
        <v>Wed</v>
      </c>
      <c r="F121" s="19">
        <v>0.75</v>
      </c>
      <c r="G121" s="19">
        <v>0.8125</v>
      </c>
      <c r="H121" s="5" t="s">
        <v>17</v>
      </c>
      <c r="I121" s="2" t="s">
        <v>41</v>
      </c>
    </row>
    <row r="122" spans="1:14" x14ac:dyDescent="0.2">
      <c r="A122" s="2" t="s">
        <v>241</v>
      </c>
      <c r="B122" s="13">
        <v>43434</v>
      </c>
      <c r="C122" s="2" t="s">
        <v>39</v>
      </c>
      <c r="D122" s="4" t="s">
        <v>22</v>
      </c>
      <c r="E122" s="14" t="str">
        <f t="shared" si="4"/>
        <v>Fri</v>
      </c>
      <c r="F122" s="19">
        <v>0.72916666666666663</v>
      </c>
      <c r="G122" s="19">
        <v>0.79166666666666663</v>
      </c>
      <c r="H122" s="2" t="s">
        <v>4</v>
      </c>
      <c r="I122" s="2" t="s">
        <v>19</v>
      </c>
    </row>
    <row r="123" spans="1:14" ht="15.75" x14ac:dyDescent="0.25">
      <c r="A123" s="2" t="s">
        <v>241</v>
      </c>
      <c r="B123" s="13">
        <v>43438</v>
      </c>
      <c r="C123" s="2" t="s">
        <v>39</v>
      </c>
      <c r="D123" s="4" t="s">
        <v>42</v>
      </c>
      <c r="E123" s="14" t="str">
        <f t="shared" si="4"/>
        <v>Tue</v>
      </c>
      <c r="F123" s="19">
        <v>0.75</v>
      </c>
      <c r="G123" s="19">
        <v>0.8125</v>
      </c>
      <c r="H123" s="5" t="s">
        <v>17</v>
      </c>
      <c r="I123" s="2" t="s">
        <v>41</v>
      </c>
    </row>
    <row r="124" spans="1:14" ht="15.75" x14ac:dyDescent="0.25">
      <c r="A124" s="2" t="s">
        <v>241</v>
      </c>
      <c r="B124" s="13">
        <v>43440</v>
      </c>
      <c r="C124" s="2" t="s">
        <v>39</v>
      </c>
      <c r="D124" s="4" t="s">
        <v>43</v>
      </c>
      <c r="E124" s="14" t="str">
        <f t="shared" si="4"/>
        <v>Thu</v>
      </c>
      <c r="F124" s="19">
        <v>0.75</v>
      </c>
      <c r="G124" s="19">
        <v>0.8125</v>
      </c>
      <c r="H124" s="5" t="s">
        <v>17</v>
      </c>
      <c r="I124" s="2" t="s">
        <v>41</v>
      </c>
    </row>
    <row r="125" spans="1:14" x14ac:dyDescent="0.2">
      <c r="A125" s="2" t="s">
        <v>241</v>
      </c>
      <c r="B125" s="13">
        <v>43441</v>
      </c>
      <c r="C125" s="2" t="s">
        <v>39</v>
      </c>
      <c r="D125" s="4" t="s">
        <v>25</v>
      </c>
      <c r="E125" s="14" t="str">
        <f t="shared" si="4"/>
        <v>Fri</v>
      </c>
      <c r="F125" s="19">
        <v>0.75</v>
      </c>
      <c r="G125" s="19">
        <v>0.8125</v>
      </c>
      <c r="H125" s="2" t="s">
        <v>4</v>
      </c>
      <c r="I125" s="2" t="s">
        <v>19</v>
      </c>
    </row>
    <row r="126" spans="1:14" ht="15.75" x14ac:dyDescent="0.25">
      <c r="A126" s="2" t="s">
        <v>241</v>
      </c>
      <c r="B126" s="13">
        <v>43445</v>
      </c>
      <c r="C126" s="2" t="s">
        <v>39</v>
      </c>
      <c r="D126" s="4" t="s">
        <v>44</v>
      </c>
      <c r="E126" s="14" t="str">
        <f t="shared" si="4"/>
        <v>Tue</v>
      </c>
      <c r="F126" s="19">
        <v>0.75</v>
      </c>
      <c r="G126" s="19">
        <v>0.8125</v>
      </c>
      <c r="H126" s="5" t="s">
        <v>17</v>
      </c>
      <c r="I126" s="2" t="s">
        <v>41</v>
      </c>
    </row>
    <row r="127" spans="1:14" x14ac:dyDescent="0.2">
      <c r="A127" s="2" t="s">
        <v>241</v>
      </c>
      <c r="B127" s="13">
        <v>43447</v>
      </c>
      <c r="C127" s="2" t="s">
        <v>39</v>
      </c>
      <c r="D127" s="4" t="s">
        <v>46</v>
      </c>
      <c r="E127" s="14" t="str">
        <f t="shared" si="4"/>
        <v>Thu</v>
      </c>
      <c r="F127" s="17" t="s">
        <v>41</v>
      </c>
      <c r="G127" s="17" t="s">
        <v>45</v>
      </c>
      <c r="H127" s="2" t="s">
        <v>4</v>
      </c>
      <c r="I127" s="2" t="s">
        <v>19</v>
      </c>
    </row>
    <row r="128" spans="1:14" x14ac:dyDescent="0.2">
      <c r="A128" s="2" t="s">
        <v>241</v>
      </c>
      <c r="B128" s="13">
        <v>43448</v>
      </c>
      <c r="C128" s="2" t="s">
        <v>39</v>
      </c>
      <c r="D128" s="4" t="s">
        <v>47</v>
      </c>
      <c r="E128" s="14" t="str">
        <f t="shared" si="4"/>
        <v>Fri</v>
      </c>
      <c r="F128" s="17" t="s">
        <v>41</v>
      </c>
      <c r="G128" s="17" t="s">
        <v>45</v>
      </c>
      <c r="H128" s="2" t="s">
        <v>4</v>
      </c>
      <c r="I128" s="2" t="s">
        <v>19</v>
      </c>
    </row>
    <row r="129" spans="1:9" x14ac:dyDescent="0.2">
      <c r="A129" s="2" t="s">
        <v>241</v>
      </c>
      <c r="B129" s="13">
        <v>43449</v>
      </c>
      <c r="C129" s="2" t="s">
        <v>39</v>
      </c>
      <c r="D129" s="4" t="s">
        <v>46</v>
      </c>
      <c r="E129" s="14" t="str">
        <f t="shared" si="4"/>
        <v>Sat</v>
      </c>
      <c r="F129" s="17" t="s">
        <v>41</v>
      </c>
      <c r="G129" s="17" t="s">
        <v>45</v>
      </c>
      <c r="H129" s="2" t="s">
        <v>4</v>
      </c>
      <c r="I129" s="2" t="s">
        <v>19</v>
      </c>
    </row>
    <row r="130" spans="1:9" x14ac:dyDescent="0.2">
      <c r="A130" s="2" t="s">
        <v>241</v>
      </c>
      <c r="B130" s="13">
        <v>43452</v>
      </c>
      <c r="C130" s="2" t="s">
        <v>39</v>
      </c>
      <c r="D130" s="4" t="s">
        <v>48</v>
      </c>
      <c r="E130" s="14" t="str">
        <f t="shared" si="4"/>
        <v>Tue</v>
      </c>
      <c r="F130" s="19">
        <v>0.72916666666666663</v>
      </c>
      <c r="G130" s="19">
        <v>0.79166666666666663</v>
      </c>
      <c r="H130" s="2" t="s">
        <v>4</v>
      </c>
      <c r="I130" s="2" t="s">
        <v>19</v>
      </c>
    </row>
    <row r="131" spans="1:9" ht="15.75" x14ac:dyDescent="0.25">
      <c r="A131" s="2" t="s">
        <v>241</v>
      </c>
      <c r="B131" s="13">
        <v>43453</v>
      </c>
      <c r="C131" s="2" t="s">
        <v>39</v>
      </c>
      <c r="D131" s="4" t="s">
        <v>20</v>
      </c>
      <c r="E131" s="14" t="str">
        <f t="shared" si="4"/>
        <v>Wed</v>
      </c>
      <c r="F131" s="19">
        <v>0.75</v>
      </c>
      <c r="G131" s="19">
        <v>0.8125</v>
      </c>
      <c r="H131" s="5" t="s">
        <v>17</v>
      </c>
      <c r="I131" s="2" t="s">
        <v>41</v>
      </c>
    </row>
    <row r="132" spans="1:9" x14ac:dyDescent="0.2">
      <c r="A132" s="2" t="s">
        <v>241</v>
      </c>
      <c r="B132" s="13">
        <v>43454</v>
      </c>
      <c r="C132" s="2" t="s">
        <v>39</v>
      </c>
      <c r="D132" s="4" t="s">
        <v>38</v>
      </c>
      <c r="E132" s="14" t="str">
        <f t="shared" si="4"/>
        <v>Thu</v>
      </c>
      <c r="F132" s="19">
        <v>0.6875</v>
      </c>
      <c r="G132" s="19">
        <v>0.8125</v>
      </c>
      <c r="H132" s="2" t="s">
        <v>4</v>
      </c>
      <c r="I132" s="2" t="s">
        <v>19</v>
      </c>
    </row>
    <row r="133" spans="1:9" x14ac:dyDescent="0.2">
      <c r="A133" s="2" t="s">
        <v>241</v>
      </c>
      <c r="B133" s="13">
        <v>43473</v>
      </c>
      <c r="C133" s="2" t="s">
        <v>39</v>
      </c>
      <c r="D133" s="4" t="s">
        <v>44</v>
      </c>
      <c r="E133" s="14" t="str">
        <f t="shared" si="4"/>
        <v>Tue</v>
      </c>
      <c r="F133" s="19">
        <v>0.75</v>
      </c>
      <c r="G133" s="19">
        <v>0.8125</v>
      </c>
      <c r="H133" s="2" t="s">
        <v>4</v>
      </c>
      <c r="I133" s="2" t="s">
        <v>19</v>
      </c>
    </row>
    <row r="134" spans="1:9" ht="15.75" x14ac:dyDescent="0.25">
      <c r="A134" s="2" t="s">
        <v>241</v>
      </c>
      <c r="B134" s="13">
        <v>43475</v>
      </c>
      <c r="C134" s="2" t="s">
        <v>39</v>
      </c>
      <c r="D134" s="4" t="s">
        <v>49</v>
      </c>
      <c r="E134" s="14" t="str">
        <f t="shared" si="4"/>
        <v>Thu</v>
      </c>
      <c r="F134" s="19">
        <v>0.75</v>
      </c>
      <c r="G134" s="19">
        <v>0.8125</v>
      </c>
      <c r="H134" s="5" t="s">
        <v>17</v>
      </c>
      <c r="I134" s="2" t="s">
        <v>41</v>
      </c>
    </row>
    <row r="135" spans="1:9" ht="15.75" x14ac:dyDescent="0.25">
      <c r="A135" s="2" t="s">
        <v>241</v>
      </c>
      <c r="B135" s="13">
        <v>43476</v>
      </c>
      <c r="C135" s="2" t="s">
        <v>39</v>
      </c>
      <c r="D135" s="4" t="s">
        <v>38</v>
      </c>
      <c r="E135" s="14" t="str">
        <f t="shared" si="4"/>
        <v>Fri</v>
      </c>
      <c r="F135" s="19">
        <v>0.75</v>
      </c>
      <c r="G135" s="19">
        <v>0.8125</v>
      </c>
      <c r="H135" s="5" t="s">
        <v>17</v>
      </c>
      <c r="I135" s="2" t="s">
        <v>41</v>
      </c>
    </row>
    <row r="136" spans="1:9" x14ac:dyDescent="0.2">
      <c r="A136" s="2" t="s">
        <v>241</v>
      </c>
      <c r="B136" s="13">
        <v>43482</v>
      </c>
      <c r="C136" s="2" t="s">
        <v>39</v>
      </c>
      <c r="D136" s="4" t="s">
        <v>43</v>
      </c>
      <c r="E136" s="14" t="str">
        <f t="shared" si="4"/>
        <v>Thu</v>
      </c>
      <c r="F136" s="19">
        <v>0.75</v>
      </c>
      <c r="G136" s="19">
        <v>0.8125</v>
      </c>
      <c r="H136" s="2" t="s">
        <v>4</v>
      </c>
      <c r="I136" s="2" t="s">
        <v>19</v>
      </c>
    </row>
    <row r="137" spans="1:9" x14ac:dyDescent="0.2">
      <c r="A137" s="2" t="s">
        <v>241</v>
      </c>
      <c r="B137" s="13">
        <v>43487</v>
      </c>
      <c r="C137" s="2" t="s">
        <v>39</v>
      </c>
      <c r="D137" s="4" t="s">
        <v>20</v>
      </c>
      <c r="E137" s="14" t="str">
        <f t="shared" si="4"/>
        <v>Tue</v>
      </c>
      <c r="F137" s="19">
        <v>0.75</v>
      </c>
      <c r="G137" s="19">
        <v>0.8125</v>
      </c>
      <c r="H137" s="2" t="s">
        <v>4</v>
      </c>
      <c r="I137" s="2" t="s">
        <v>19</v>
      </c>
    </row>
    <row r="138" spans="1:9" x14ac:dyDescent="0.2">
      <c r="A138" s="2" t="s">
        <v>241</v>
      </c>
      <c r="B138" s="13">
        <v>43489</v>
      </c>
      <c r="C138" s="2" t="s">
        <v>39</v>
      </c>
      <c r="D138" s="4" t="s">
        <v>42</v>
      </c>
      <c r="E138" s="14" t="str">
        <f t="shared" si="4"/>
        <v>Thu</v>
      </c>
      <c r="F138" s="19">
        <v>0.75</v>
      </c>
      <c r="G138" s="19">
        <v>0.8125</v>
      </c>
      <c r="H138" s="2" t="s">
        <v>4</v>
      </c>
      <c r="I138" s="2" t="s">
        <v>19</v>
      </c>
    </row>
    <row r="139" spans="1:9" x14ac:dyDescent="0.2">
      <c r="A139" s="2" t="s">
        <v>241</v>
      </c>
      <c r="B139" s="13">
        <v>43494</v>
      </c>
      <c r="C139" s="2" t="s">
        <v>39</v>
      </c>
      <c r="D139" s="4" t="s">
        <v>50</v>
      </c>
      <c r="E139" s="14" t="str">
        <f t="shared" si="4"/>
        <v>Tue</v>
      </c>
      <c r="F139" s="19">
        <v>0.72916666666666663</v>
      </c>
      <c r="G139" s="19">
        <v>0.79166666666666663</v>
      </c>
      <c r="H139" s="2" t="s">
        <v>4</v>
      </c>
      <c r="I139" s="2" t="s">
        <v>19</v>
      </c>
    </row>
    <row r="140" spans="1:9" ht="15.75" x14ac:dyDescent="0.25">
      <c r="A140" s="2" t="s">
        <v>241</v>
      </c>
      <c r="B140" s="13">
        <v>43497</v>
      </c>
      <c r="C140" s="2" t="s">
        <v>39</v>
      </c>
      <c r="D140" s="4" t="s">
        <v>51</v>
      </c>
      <c r="E140" s="14" t="str">
        <f t="shared" si="4"/>
        <v>Fri</v>
      </c>
      <c r="F140" s="19">
        <v>0.75</v>
      </c>
      <c r="G140" s="19">
        <v>0.8125</v>
      </c>
      <c r="H140" s="5" t="s">
        <v>17</v>
      </c>
      <c r="I140" s="2" t="s">
        <v>41</v>
      </c>
    </row>
    <row r="141" spans="1:9" x14ac:dyDescent="0.2">
      <c r="A141" s="2" t="s">
        <v>241</v>
      </c>
      <c r="B141" s="13">
        <v>43500</v>
      </c>
      <c r="C141" s="2" t="s">
        <v>39</v>
      </c>
      <c r="D141" s="4" t="s">
        <v>52</v>
      </c>
      <c r="E141" s="14" t="str">
        <f t="shared" si="4"/>
        <v>Mon</v>
      </c>
      <c r="F141" s="19">
        <v>0.75</v>
      </c>
      <c r="G141" s="19">
        <v>0.8125</v>
      </c>
      <c r="H141" s="2" t="s">
        <v>4</v>
      </c>
      <c r="I141" s="2" t="s">
        <v>19</v>
      </c>
    </row>
    <row r="142" spans="1:9" ht="15.75" x14ac:dyDescent="0.25">
      <c r="A142" s="2" t="s">
        <v>241</v>
      </c>
      <c r="B142" s="13">
        <v>43501</v>
      </c>
      <c r="C142" s="2" t="s">
        <v>39</v>
      </c>
      <c r="D142" s="4" t="s">
        <v>27</v>
      </c>
      <c r="E142" s="14" t="str">
        <f t="shared" si="4"/>
        <v>Tue</v>
      </c>
      <c r="F142" s="19">
        <v>0.75</v>
      </c>
      <c r="G142" s="19">
        <v>0.8125</v>
      </c>
      <c r="H142" s="5" t="s">
        <v>17</v>
      </c>
      <c r="I142" s="2" t="s">
        <v>41</v>
      </c>
    </row>
    <row r="143" spans="1:9" ht="15.75" x14ac:dyDescent="0.25">
      <c r="A143" s="2" t="s">
        <v>241</v>
      </c>
      <c r="B143" s="13">
        <v>43504</v>
      </c>
      <c r="C143" s="2" t="s">
        <v>39</v>
      </c>
      <c r="D143" s="4" t="s">
        <v>53</v>
      </c>
      <c r="E143" s="14" t="str">
        <f t="shared" si="4"/>
        <v>Fri</v>
      </c>
      <c r="F143" s="19">
        <v>0.75</v>
      </c>
      <c r="G143" s="19">
        <v>0.8125</v>
      </c>
      <c r="H143" s="5" t="s">
        <v>17</v>
      </c>
      <c r="I143" s="2" t="s">
        <v>41</v>
      </c>
    </row>
    <row r="144" spans="1:9" ht="30" x14ac:dyDescent="0.2">
      <c r="A144" s="2" t="s">
        <v>241</v>
      </c>
      <c r="B144" s="13">
        <v>43507</v>
      </c>
      <c r="C144" s="2" t="s">
        <v>39</v>
      </c>
      <c r="D144" s="4" t="s">
        <v>55</v>
      </c>
      <c r="E144" s="14" t="str">
        <f t="shared" si="4"/>
        <v>Mon</v>
      </c>
      <c r="F144" s="17" t="s">
        <v>41</v>
      </c>
      <c r="G144" s="17" t="s">
        <v>54</v>
      </c>
      <c r="H144" s="2" t="s">
        <v>45</v>
      </c>
      <c r="I144" s="2" t="s">
        <v>45</v>
      </c>
    </row>
    <row r="145" spans="1:14" x14ac:dyDescent="0.2">
      <c r="A145" s="2" t="s">
        <v>241</v>
      </c>
      <c r="B145" s="13">
        <v>43509</v>
      </c>
      <c r="C145" s="2" t="s">
        <v>39</v>
      </c>
      <c r="D145" s="4" t="s">
        <v>56</v>
      </c>
      <c r="E145" s="14" t="str">
        <f t="shared" si="4"/>
        <v>Wed</v>
      </c>
      <c r="F145" s="17" t="s">
        <v>41</v>
      </c>
      <c r="G145" s="17" t="s">
        <v>45</v>
      </c>
      <c r="H145" s="2" t="s">
        <v>4</v>
      </c>
      <c r="I145" s="2" t="s">
        <v>45</v>
      </c>
    </row>
    <row r="146" spans="1:14" x14ac:dyDescent="0.2">
      <c r="A146" s="2" t="s">
        <v>241</v>
      </c>
      <c r="B146" s="13">
        <v>43511</v>
      </c>
      <c r="C146" s="2" t="s">
        <v>39</v>
      </c>
      <c r="D146" s="4" t="s">
        <v>57</v>
      </c>
      <c r="E146" s="14" t="str">
        <f t="shared" si="4"/>
        <v>Fri</v>
      </c>
      <c r="F146" s="17" t="s">
        <v>41</v>
      </c>
      <c r="G146" s="17" t="s">
        <v>45</v>
      </c>
      <c r="H146" s="2" t="s">
        <v>4</v>
      </c>
      <c r="I146" s="2" t="s">
        <v>45</v>
      </c>
    </row>
    <row r="147" spans="1:14" x14ac:dyDescent="0.2">
      <c r="A147" s="2" t="s">
        <v>241</v>
      </c>
      <c r="B147" s="13">
        <v>43517</v>
      </c>
      <c r="C147" s="2" t="s">
        <v>39</v>
      </c>
      <c r="D147" s="4" t="s">
        <v>78</v>
      </c>
      <c r="E147" s="14" t="str">
        <f t="shared" si="4"/>
        <v>Thu</v>
      </c>
      <c r="F147" s="17" t="s">
        <v>41</v>
      </c>
      <c r="G147" s="17" t="s">
        <v>45</v>
      </c>
      <c r="H147" s="2" t="s">
        <v>45</v>
      </c>
      <c r="I147" s="2" t="s">
        <v>45</v>
      </c>
    </row>
    <row r="148" spans="1:14" x14ac:dyDescent="0.2">
      <c r="A148" s="2" t="s">
        <v>241</v>
      </c>
      <c r="B148" s="13">
        <v>43522</v>
      </c>
      <c r="C148" s="2" t="s">
        <v>39</v>
      </c>
      <c r="D148" s="4" t="s">
        <v>58</v>
      </c>
      <c r="E148" s="14" t="str">
        <f t="shared" si="4"/>
        <v>Tue</v>
      </c>
      <c r="F148" s="17" t="s">
        <v>41</v>
      </c>
      <c r="G148" s="17" t="s">
        <v>54</v>
      </c>
      <c r="H148" s="2" t="s">
        <v>45</v>
      </c>
      <c r="I148" s="2" t="s">
        <v>45</v>
      </c>
    </row>
    <row r="149" spans="1:14" x14ac:dyDescent="0.2">
      <c r="A149" s="2" t="s">
        <v>241</v>
      </c>
      <c r="B149" s="13">
        <v>43525</v>
      </c>
      <c r="C149" s="2" t="s">
        <v>39</v>
      </c>
      <c r="D149" s="4" t="s">
        <v>60</v>
      </c>
      <c r="E149" s="14" t="str">
        <f t="shared" si="4"/>
        <v>Fri</v>
      </c>
      <c r="F149" s="17" t="s">
        <v>41</v>
      </c>
      <c r="G149" s="17" t="s">
        <v>59</v>
      </c>
      <c r="H149" s="2" t="s">
        <v>45</v>
      </c>
      <c r="I149" s="2" t="s">
        <v>45</v>
      </c>
    </row>
    <row r="150" spans="1:14" x14ac:dyDescent="0.2">
      <c r="A150" s="2" t="s">
        <v>241</v>
      </c>
      <c r="B150" s="14" t="s">
        <v>61</v>
      </c>
      <c r="C150" s="2" t="s">
        <v>39</v>
      </c>
      <c r="D150" s="4" t="s">
        <v>62</v>
      </c>
      <c r="F150" s="17" t="s">
        <v>41</v>
      </c>
      <c r="G150" s="17" t="s">
        <v>54</v>
      </c>
      <c r="H150" s="2" t="s">
        <v>45</v>
      </c>
      <c r="I150" s="2" t="s">
        <v>45</v>
      </c>
    </row>
    <row r="151" spans="1:14" ht="30" x14ac:dyDescent="0.2">
      <c r="A151" s="2" t="s">
        <v>241</v>
      </c>
      <c r="B151" s="13">
        <v>43417</v>
      </c>
      <c r="C151" s="2" t="s">
        <v>64</v>
      </c>
      <c r="D151" s="4" t="s">
        <v>65</v>
      </c>
      <c r="E151" s="14" t="str">
        <f t="shared" ref="E151:E188" si="5">TEXT(B151,"ddd")</f>
        <v>Tue</v>
      </c>
      <c r="G151" s="19">
        <v>0.8125</v>
      </c>
      <c r="H151" s="2" t="s">
        <v>4</v>
      </c>
      <c r="I151" s="2" t="s">
        <v>19</v>
      </c>
      <c r="K151" s="3">
        <v>0.70833333333333337</v>
      </c>
      <c r="L151" s="3">
        <v>0.875</v>
      </c>
      <c r="M151" s="17">
        <v>16</v>
      </c>
      <c r="N151" s="2" t="s">
        <v>66</v>
      </c>
    </row>
    <row r="152" spans="1:14" x14ac:dyDescent="0.2">
      <c r="A152" s="2" t="s">
        <v>241</v>
      </c>
      <c r="B152" s="13">
        <v>43419</v>
      </c>
      <c r="C152" s="2" t="s">
        <v>64</v>
      </c>
      <c r="D152" s="4" t="s">
        <v>67</v>
      </c>
      <c r="E152" s="14" t="str">
        <f t="shared" si="5"/>
        <v>Thu</v>
      </c>
      <c r="G152" s="19">
        <v>0.73958333333333337</v>
      </c>
      <c r="H152" s="2" t="s">
        <v>4</v>
      </c>
      <c r="I152" s="2" t="s">
        <v>19</v>
      </c>
      <c r="K152" s="3">
        <v>0.67708333333333337</v>
      </c>
      <c r="L152" s="3">
        <v>0.84375</v>
      </c>
      <c r="M152" s="17">
        <v>16</v>
      </c>
      <c r="N152" s="2" t="s">
        <v>66</v>
      </c>
    </row>
    <row r="153" spans="1:14" ht="15.75" x14ac:dyDescent="0.25">
      <c r="A153" s="2" t="s">
        <v>241</v>
      </c>
      <c r="B153" s="13">
        <v>43424</v>
      </c>
      <c r="C153" s="2" t="s">
        <v>64</v>
      </c>
      <c r="D153" s="4" t="s">
        <v>40</v>
      </c>
      <c r="E153" s="14" t="str">
        <f t="shared" si="5"/>
        <v>Tue</v>
      </c>
      <c r="F153" s="19">
        <v>0.75</v>
      </c>
      <c r="G153" s="19">
        <v>0.8125</v>
      </c>
      <c r="H153" s="6" t="s">
        <v>17</v>
      </c>
      <c r="I153" s="2" t="s">
        <v>68</v>
      </c>
    </row>
    <row r="154" spans="1:14" ht="15.75" x14ac:dyDescent="0.25">
      <c r="A154" s="2" t="s">
        <v>241</v>
      </c>
      <c r="B154" s="13">
        <v>43431</v>
      </c>
      <c r="C154" s="2" t="s">
        <v>64</v>
      </c>
      <c r="D154" s="4" t="s">
        <v>69</v>
      </c>
      <c r="E154" s="14" t="str">
        <f t="shared" si="5"/>
        <v>Tue</v>
      </c>
      <c r="F154" s="19">
        <v>0.75</v>
      </c>
      <c r="G154" s="19">
        <v>0.8125</v>
      </c>
      <c r="H154" s="5" t="s">
        <v>17</v>
      </c>
      <c r="I154" s="2" t="s">
        <v>68</v>
      </c>
    </row>
    <row r="155" spans="1:14" x14ac:dyDescent="0.2">
      <c r="A155" s="2" t="s">
        <v>241</v>
      </c>
      <c r="B155" s="13">
        <v>43433</v>
      </c>
      <c r="C155" s="2" t="s">
        <v>64</v>
      </c>
      <c r="D155" s="4" t="s">
        <v>44</v>
      </c>
      <c r="E155" s="14" t="str">
        <f t="shared" si="5"/>
        <v>Thu</v>
      </c>
      <c r="F155" s="19">
        <v>0.75</v>
      </c>
      <c r="G155" s="19">
        <v>0.8125</v>
      </c>
      <c r="H155" s="2" t="s">
        <v>4</v>
      </c>
      <c r="I155" s="2" t="s">
        <v>19</v>
      </c>
      <c r="K155" s="3">
        <v>0.67708333333333337</v>
      </c>
      <c r="L155" s="3">
        <v>0.86458333333333337</v>
      </c>
      <c r="M155" s="17">
        <v>25</v>
      </c>
    </row>
    <row r="156" spans="1:14" x14ac:dyDescent="0.2">
      <c r="A156" s="2" t="s">
        <v>241</v>
      </c>
      <c r="B156" s="13">
        <v>43438</v>
      </c>
      <c r="C156" s="2" t="s">
        <v>64</v>
      </c>
      <c r="D156" s="4" t="s">
        <v>70</v>
      </c>
      <c r="E156" s="14" t="str">
        <f t="shared" si="5"/>
        <v>Tue</v>
      </c>
      <c r="F156" s="19">
        <v>0.75</v>
      </c>
      <c r="G156" s="19">
        <v>0.8125</v>
      </c>
      <c r="H156" s="2" t="s">
        <v>4</v>
      </c>
      <c r="I156" s="2" t="s">
        <v>19</v>
      </c>
      <c r="K156" s="3">
        <v>0.64583333333333337</v>
      </c>
      <c r="L156" s="3">
        <v>0.89583333333333337</v>
      </c>
      <c r="M156" s="17">
        <v>25</v>
      </c>
      <c r="N156" s="2" t="s">
        <v>71</v>
      </c>
    </row>
    <row r="157" spans="1:14" x14ac:dyDescent="0.2">
      <c r="A157" s="2" t="s">
        <v>241</v>
      </c>
      <c r="B157" s="13">
        <v>43440</v>
      </c>
      <c r="C157" s="2" t="s">
        <v>64</v>
      </c>
      <c r="D157" s="4" t="s">
        <v>43</v>
      </c>
      <c r="E157" s="14" t="str">
        <f t="shared" si="5"/>
        <v>Thu</v>
      </c>
      <c r="F157" s="19">
        <v>0.75</v>
      </c>
      <c r="G157" s="19">
        <v>0.8125</v>
      </c>
      <c r="H157" s="2" t="s">
        <v>4</v>
      </c>
      <c r="I157" s="2" t="s">
        <v>19</v>
      </c>
      <c r="K157" s="3">
        <v>0.64583333333333337</v>
      </c>
      <c r="L157" s="3">
        <v>0.89583333333333337</v>
      </c>
      <c r="M157" s="17">
        <v>25</v>
      </c>
      <c r="N157" s="2" t="s">
        <v>71</v>
      </c>
    </row>
    <row r="158" spans="1:14" ht="15.75" x14ac:dyDescent="0.25">
      <c r="A158" s="2" t="s">
        <v>241</v>
      </c>
      <c r="B158" s="13">
        <v>43441</v>
      </c>
      <c r="C158" s="2" t="s">
        <v>64</v>
      </c>
      <c r="D158" s="4" t="s">
        <v>165</v>
      </c>
      <c r="E158" s="14" t="str">
        <f t="shared" si="5"/>
        <v>Fri</v>
      </c>
      <c r="F158" s="19">
        <v>0.75</v>
      </c>
      <c r="G158" s="19">
        <v>0.8125</v>
      </c>
      <c r="H158" s="5" t="s">
        <v>17</v>
      </c>
      <c r="K158" s="3"/>
      <c r="L158" s="3"/>
    </row>
    <row r="159" spans="1:14" x14ac:dyDescent="0.2">
      <c r="A159" s="2" t="s">
        <v>241</v>
      </c>
      <c r="B159" s="13">
        <v>43445</v>
      </c>
      <c r="C159" s="2" t="s">
        <v>64</v>
      </c>
      <c r="D159" s="4" t="s">
        <v>22</v>
      </c>
      <c r="E159" s="14" t="str">
        <f t="shared" si="5"/>
        <v>Tue</v>
      </c>
      <c r="F159" s="19">
        <v>0.72916666666666663</v>
      </c>
      <c r="G159" s="19">
        <v>0.79166666666666663</v>
      </c>
      <c r="H159" s="2" t="s">
        <v>4</v>
      </c>
      <c r="I159" s="2" t="s">
        <v>19</v>
      </c>
      <c r="K159" s="3">
        <v>0.64583333333333337</v>
      </c>
      <c r="L159" s="3">
        <v>0.85416666666666663</v>
      </c>
      <c r="M159" s="17">
        <v>25</v>
      </c>
      <c r="N159" s="2" t="s">
        <v>71</v>
      </c>
    </row>
    <row r="160" spans="1:14" x14ac:dyDescent="0.2">
      <c r="A160" s="2" t="s">
        <v>241</v>
      </c>
      <c r="B160" s="13">
        <v>43447</v>
      </c>
      <c r="C160" s="2" t="s">
        <v>64</v>
      </c>
      <c r="D160" s="4" t="s">
        <v>20</v>
      </c>
      <c r="E160" s="14" t="str">
        <f t="shared" si="5"/>
        <v>Thu</v>
      </c>
      <c r="F160" s="19">
        <v>0.75</v>
      </c>
      <c r="G160" s="19">
        <v>0.8125</v>
      </c>
      <c r="H160" s="2" t="s">
        <v>4</v>
      </c>
      <c r="I160" s="2" t="s">
        <v>19</v>
      </c>
      <c r="K160" s="3">
        <v>0.66666666666666663</v>
      </c>
      <c r="L160" s="3">
        <v>0.875</v>
      </c>
      <c r="M160" s="17">
        <v>25</v>
      </c>
    </row>
    <row r="161" spans="1:14" x14ac:dyDescent="0.2">
      <c r="A161" s="2" t="s">
        <v>241</v>
      </c>
      <c r="B161" s="13">
        <v>43454</v>
      </c>
      <c r="C161" s="2" t="s">
        <v>64</v>
      </c>
      <c r="D161" s="4" t="s">
        <v>38</v>
      </c>
      <c r="E161" s="14" t="str">
        <f t="shared" si="5"/>
        <v>Thu</v>
      </c>
      <c r="F161" s="19">
        <v>0.625</v>
      </c>
      <c r="G161" s="19">
        <v>0.75</v>
      </c>
      <c r="H161" s="2" t="s">
        <v>4</v>
      </c>
      <c r="I161" s="2" t="s">
        <v>19</v>
      </c>
      <c r="K161" s="3">
        <v>0.58333333333333337</v>
      </c>
      <c r="L161" s="3">
        <v>0.83333333333333337</v>
      </c>
      <c r="M161" s="17">
        <v>25</v>
      </c>
      <c r="N161" s="2" t="s">
        <v>72</v>
      </c>
    </row>
    <row r="162" spans="1:14" x14ac:dyDescent="0.2">
      <c r="A162" s="2" t="s">
        <v>241</v>
      </c>
      <c r="B162" s="13">
        <v>43461</v>
      </c>
      <c r="C162" s="2" t="s">
        <v>64</v>
      </c>
      <c r="D162" s="4" t="s">
        <v>73</v>
      </c>
      <c r="E162" s="14" t="str">
        <f t="shared" si="5"/>
        <v>Thu</v>
      </c>
      <c r="H162" s="2" t="s">
        <v>4</v>
      </c>
      <c r="I162" s="2" t="s">
        <v>68</v>
      </c>
      <c r="N162" s="2" t="s">
        <v>74</v>
      </c>
    </row>
    <row r="163" spans="1:14" x14ac:dyDescent="0.2">
      <c r="A163" s="2" t="s">
        <v>241</v>
      </c>
      <c r="B163" s="13">
        <v>43462</v>
      </c>
      <c r="C163" s="2" t="s">
        <v>64</v>
      </c>
      <c r="D163" s="4" t="s">
        <v>73</v>
      </c>
      <c r="E163" s="14" t="str">
        <f t="shared" si="5"/>
        <v>Fri</v>
      </c>
      <c r="H163" s="2" t="s">
        <v>4</v>
      </c>
      <c r="I163" s="2" t="s">
        <v>68</v>
      </c>
      <c r="N163" s="2" t="s">
        <v>74</v>
      </c>
    </row>
    <row r="164" spans="1:14" x14ac:dyDescent="0.2">
      <c r="A164" s="2" t="s">
        <v>241</v>
      </c>
      <c r="B164" s="13">
        <v>43463</v>
      </c>
      <c r="C164" s="2" t="s">
        <v>64</v>
      </c>
      <c r="D164" s="4" t="s">
        <v>73</v>
      </c>
      <c r="E164" s="14" t="str">
        <f t="shared" si="5"/>
        <v>Sat</v>
      </c>
      <c r="H164" s="2" t="s">
        <v>4</v>
      </c>
      <c r="I164" s="2" t="s">
        <v>68</v>
      </c>
      <c r="N164" s="2" t="s">
        <v>74</v>
      </c>
    </row>
    <row r="165" spans="1:14" ht="15.75" x14ac:dyDescent="0.25">
      <c r="A165" s="2" t="s">
        <v>241</v>
      </c>
      <c r="B165" s="13">
        <v>43473</v>
      </c>
      <c r="C165" s="2" t="s">
        <v>64</v>
      </c>
      <c r="D165" s="4" t="s">
        <v>44</v>
      </c>
      <c r="E165" s="14" t="str">
        <f t="shared" si="5"/>
        <v>Tue</v>
      </c>
      <c r="G165" s="19">
        <v>0.75</v>
      </c>
      <c r="H165" s="5" t="s">
        <v>17</v>
      </c>
      <c r="I165" s="2" t="s">
        <v>68</v>
      </c>
    </row>
    <row r="166" spans="1:14" ht="15.75" x14ac:dyDescent="0.25">
      <c r="A166" s="2" t="s">
        <v>241</v>
      </c>
      <c r="B166" s="13">
        <v>43480</v>
      </c>
      <c r="C166" s="2" t="s">
        <v>64</v>
      </c>
      <c r="D166" s="4" t="s">
        <v>20</v>
      </c>
      <c r="E166" s="14" t="str">
        <f t="shared" si="5"/>
        <v>Tue</v>
      </c>
      <c r="F166" s="19">
        <v>0.75</v>
      </c>
      <c r="G166" s="19">
        <v>0.8125</v>
      </c>
      <c r="H166" s="5" t="s">
        <v>17</v>
      </c>
      <c r="I166" s="2" t="s">
        <v>68</v>
      </c>
    </row>
    <row r="167" spans="1:14" ht="15.75" x14ac:dyDescent="0.25">
      <c r="A167" s="2" t="s">
        <v>241</v>
      </c>
      <c r="B167" s="13">
        <v>43482</v>
      </c>
      <c r="C167" s="2" t="s">
        <v>64</v>
      </c>
      <c r="D167" s="4" t="s">
        <v>43</v>
      </c>
      <c r="E167" s="14" t="str">
        <f t="shared" si="5"/>
        <v>Thu</v>
      </c>
      <c r="F167" s="19">
        <v>0.75</v>
      </c>
      <c r="G167" s="19">
        <v>0.8125</v>
      </c>
      <c r="H167" s="5" t="s">
        <v>17</v>
      </c>
      <c r="I167" s="2" t="s">
        <v>68</v>
      </c>
    </row>
    <row r="168" spans="1:14" ht="15.75" x14ac:dyDescent="0.25">
      <c r="A168" s="2" t="s">
        <v>241</v>
      </c>
      <c r="B168" s="13">
        <v>43483</v>
      </c>
      <c r="C168" s="2" t="s">
        <v>64</v>
      </c>
      <c r="D168" s="4" t="s">
        <v>25</v>
      </c>
      <c r="E168" s="14" t="str">
        <f t="shared" si="5"/>
        <v>Fri</v>
      </c>
      <c r="F168" s="19">
        <v>0.75</v>
      </c>
      <c r="G168" s="19">
        <v>0.8125</v>
      </c>
      <c r="H168" s="5" t="s">
        <v>17</v>
      </c>
      <c r="I168" s="2" t="s">
        <v>68</v>
      </c>
    </row>
    <row r="169" spans="1:14" ht="15.75" x14ac:dyDescent="0.25">
      <c r="A169" s="2" t="s">
        <v>241</v>
      </c>
      <c r="B169" s="13">
        <v>43487</v>
      </c>
      <c r="C169" s="2" t="s">
        <v>64</v>
      </c>
      <c r="D169" s="4" t="s">
        <v>50</v>
      </c>
      <c r="E169" s="14" t="str">
        <f t="shared" si="5"/>
        <v>Tue</v>
      </c>
      <c r="F169" s="19">
        <v>0.75</v>
      </c>
      <c r="G169" s="19">
        <v>0.8125</v>
      </c>
      <c r="H169" s="5" t="s">
        <v>17</v>
      </c>
      <c r="I169" s="2" t="s">
        <v>68</v>
      </c>
    </row>
    <row r="170" spans="1:14" ht="15.75" x14ac:dyDescent="0.25">
      <c r="A170" s="2" t="s">
        <v>241</v>
      </c>
      <c r="B170" s="13">
        <v>43489</v>
      </c>
      <c r="C170" s="2" t="s">
        <v>64</v>
      </c>
      <c r="D170" s="4" t="s">
        <v>70</v>
      </c>
      <c r="E170" s="14" t="str">
        <f t="shared" si="5"/>
        <v>Thu</v>
      </c>
      <c r="F170" s="19">
        <v>0.75</v>
      </c>
      <c r="G170" s="19">
        <v>0.8125</v>
      </c>
      <c r="H170" s="5" t="s">
        <v>17</v>
      </c>
      <c r="I170" s="2" t="s">
        <v>68</v>
      </c>
    </row>
    <row r="171" spans="1:14" ht="15.75" x14ac:dyDescent="0.25">
      <c r="A171" s="2" t="s">
        <v>241</v>
      </c>
      <c r="B171" s="13">
        <v>43490</v>
      </c>
      <c r="C171" s="2" t="s">
        <v>64</v>
      </c>
      <c r="D171" s="4" t="s">
        <v>51</v>
      </c>
      <c r="E171" s="14" t="str">
        <f t="shared" si="5"/>
        <v>Fri</v>
      </c>
      <c r="F171" s="19">
        <v>0.75</v>
      </c>
      <c r="G171" s="19">
        <v>0.8125</v>
      </c>
      <c r="H171" s="5" t="s">
        <v>17</v>
      </c>
      <c r="I171" s="2" t="s">
        <v>68</v>
      </c>
    </row>
    <row r="172" spans="1:14" x14ac:dyDescent="0.2">
      <c r="A172" s="2" t="s">
        <v>241</v>
      </c>
      <c r="B172" s="13">
        <v>43494</v>
      </c>
      <c r="C172" s="2" t="s">
        <v>64</v>
      </c>
      <c r="D172" s="4" t="s">
        <v>49</v>
      </c>
      <c r="E172" s="14" t="str">
        <f t="shared" si="5"/>
        <v>Tue</v>
      </c>
      <c r="F172" s="19">
        <v>0.75</v>
      </c>
      <c r="G172" s="19">
        <v>0.8125</v>
      </c>
      <c r="H172" s="2" t="s">
        <v>4</v>
      </c>
      <c r="I172" s="2" t="s">
        <v>19</v>
      </c>
      <c r="K172" s="3">
        <v>0.67708333333333337</v>
      </c>
      <c r="L172" s="3">
        <v>0.875</v>
      </c>
      <c r="M172" s="17">
        <v>25</v>
      </c>
    </row>
    <row r="173" spans="1:14" ht="15.75" x14ac:dyDescent="0.25">
      <c r="A173" s="2" t="s">
        <v>241</v>
      </c>
      <c r="B173" s="13">
        <v>43496</v>
      </c>
      <c r="C173" s="2" t="s">
        <v>64</v>
      </c>
      <c r="D173" s="4" t="s">
        <v>48</v>
      </c>
      <c r="E173" s="14" t="str">
        <f t="shared" si="5"/>
        <v>Thu</v>
      </c>
      <c r="F173" s="19">
        <v>0.75</v>
      </c>
      <c r="G173" s="19">
        <v>0.8125</v>
      </c>
      <c r="H173" s="5" t="s">
        <v>17</v>
      </c>
      <c r="I173" s="2" t="s">
        <v>68</v>
      </c>
      <c r="N173" s="2" t="s">
        <v>75</v>
      </c>
    </row>
    <row r="174" spans="1:14" x14ac:dyDescent="0.2">
      <c r="A174" s="2" t="s">
        <v>241</v>
      </c>
      <c r="B174" s="13">
        <v>43497</v>
      </c>
      <c r="C174" s="2" t="s">
        <v>64</v>
      </c>
      <c r="D174" s="4" t="s">
        <v>27</v>
      </c>
      <c r="E174" s="14" t="str">
        <f t="shared" si="5"/>
        <v>Fri</v>
      </c>
      <c r="F174" s="19">
        <v>0.75</v>
      </c>
      <c r="G174" s="19">
        <v>0.8125</v>
      </c>
      <c r="H174" s="2" t="s">
        <v>4</v>
      </c>
      <c r="I174" s="2" t="s">
        <v>68</v>
      </c>
      <c r="K174" s="3">
        <v>0.67708333333333337</v>
      </c>
      <c r="L174" s="3">
        <v>0.875</v>
      </c>
      <c r="M174" s="17">
        <v>25</v>
      </c>
    </row>
    <row r="175" spans="1:14" x14ac:dyDescent="0.2">
      <c r="A175" s="2" t="s">
        <v>241</v>
      </c>
      <c r="B175" s="13">
        <v>43500</v>
      </c>
      <c r="C175" s="2" t="s">
        <v>64</v>
      </c>
      <c r="D175" s="4" t="s">
        <v>290</v>
      </c>
      <c r="E175" s="14" t="str">
        <f t="shared" si="5"/>
        <v>Mon</v>
      </c>
      <c r="F175" s="19"/>
      <c r="G175" s="19">
        <v>0.75</v>
      </c>
      <c r="H175" s="2" t="s">
        <v>4</v>
      </c>
      <c r="K175" s="3"/>
      <c r="L175" s="3"/>
    </row>
    <row r="176" spans="1:14" x14ac:dyDescent="0.2">
      <c r="A176" s="2" t="s">
        <v>241</v>
      </c>
      <c r="B176" s="13">
        <v>43502</v>
      </c>
      <c r="C176" s="2" t="s">
        <v>64</v>
      </c>
      <c r="D176" s="4" t="s">
        <v>291</v>
      </c>
      <c r="E176" s="14" t="str">
        <f>TEXT(B176,"ddd")</f>
        <v>Wed</v>
      </c>
      <c r="F176" s="18">
        <v>0.75</v>
      </c>
      <c r="G176" s="19">
        <v>0.8125</v>
      </c>
      <c r="H176" s="2" t="s">
        <v>4</v>
      </c>
      <c r="M176" s="17">
        <v>18</v>
      </c>
      <c r="N176" s="2" t="s">
        <v>76</v>
      </c>
    </row>
    <row r="177" spans="1:14" x14ac:dyDescent="0.2">
      <c r="A177" s="2" t="s">
        <v>241</v>
      </c>
      <c r="B177" s="13">
        <v>43504</v>
      </c>
      <c r="C177" s="2" t="s">
        <v>64</v>
      </c>
      <c r="D177" s="4" t="s">
        <v>57</v>
      </c>
      <c r="E177" s="14" t="str">
        <f>TEXT(B177,"ddd")</f>
        <v>Fri</v>
      </c>
      <c r="G177" s="19">
        <v>0.79166666666666663</v>
      </c>
      <c r="H177" s="2" t="s">
        <v>4</v>
      </c>
      <c r="M177" s="17">
        <v>18</v>
      </c>
      <c r="N177" s="2" t="s">
        <v>77</v>
      </c>
    </row>
    <row r="178" spans="1:14" x14ac:dyDescent="0.2">
      <c r="A178" s="2" t="s">
        <v>241</v>
      </c>
      <c r="B178" s="13">
        <v>43510</v>
      </c>
      <c r="C178" s="2" t="s">
        <v>64</v>
      </c>
      <c r="D178" s="4" t="s">
        <v>292</v>
      </c>
      <c r="E178" s="14" t="str">
        <f>TEXT(B178,"ddd")</f>
        <v>Thu</v>
      </c>
      <c r="G178" s="19">
        <v>0.79166666666666663</v>
      </c>
    </row>
    <row r="179" spans="1:14" x14ac:dyDescent="0.2">
      <c r="A179" s="2" t="s">
        <v>241</v>
      </c>
      <c r="B179" s="13">
        <v>43515</v>
      </c>
      <c r="C179" s="2" t="s">
        <v>64</v>
      </c>
      <c r="D179" s="4" t="s">
        <v>293</v>
      </c>
      <c r="E179" s="14" t="s">
        <v>275</v>
      </c>
      <c r="G179" s="18">
        <v>0.29166666666666669</v>
      </c>
    </row>
    <row r="180" spans="1:14" x14ac:dyDescent="0.2">
      <c r="A180" s="2" t="s">
        <v>241</v>
      </c>
      <c r="B180" s="13">
        <v>43518</v>
      </c>
      <c r="C180" s="2" t="s">
        <v>64</v>
      </c>
      <c r="D180" s="4" t="s">
        <v>262</v>
      </c>
      <c r="G180" s="18" t="s">
        <v>260</v>
      </c>
    </row>
    <row r="181" spans="1:14" x14ac:dyDescent="0.2">
      <c r="A181" s="2" t="s">
        <v>241</v>
      </c>
      <c r="B181" s="13" t="s">
        <v>294</v>
      </c>
      <c r="C181" s="2" t="s">
        <v>64</v>
      </c>
      <c r="D181" s="4" t="s">
        <v>264</v>
      </c>
      <c r="G181" s="18" t="s">
        <v>260</v>
      </c>
    </row>
    <row r="182" spans="1:14" x14ac:dyDescent="0.2">
      <c r="A182" s="2" t="s">
        <v>241</v>
      </c>
      <c r="B182" s="15">
        <v>43409</v>
      </c>
      <c r="C182" s="3" t="s">
        <v>166</v>
      </c>
      <c r="D182" s="8" t="s">
        <v>167</v>
      </c>
      <c r="E182" s="14" t="str">
        <f t="shared" si="5"/>
        <v>Mon</v>
      </c>
      <c r="G182" s="22">
        <v>0.80555555555555547</v>
      </c>
      <c r="H182" s="2" t="s">
        <v>4</v>
      </c>
    </row>
    <row r="183" spans="1:14" x14ac:dyDescent="0.2">
      <c r="A183" s="2" t="s">
        <v>241</v>
      </c>
      <c r="B183" s="15">
        <v>43418</v>
      </c>
      <c r="C183" s="3" t="s">
        <v>166</v>
      </c>
      <c r="D183" s="8" t="s">
        <v>51</v>
      </c>
      <c r="E183" s="14" t="str">
        <f t="shared" si="5"/>
        <v>Wed</v>
      </c>
      <c r="F183" s="19">
        <v>0.75</v>
      </c>
      <c r="G183" s="23">
        <v>0.82291666666666663</v>
      </c>
      <c r="H183" s="2" t="s">
        <v>4</v>
      </c>
    </row>
    <row r="184" spans="1:14" x14ac:dyDescent="0.2">
      <c r="A184" s="2" t="s">
        <v>241</v>
      </c>
      <c r="B184" s="15">
        <v>43423</v>
      </c>
      <c r="C184" s="3" t="s">
        <v>166</v>
      </c>
      <c r="D184" s="8" t="s">
        <v>27</v>
      </c>
      <c r="E184" s="14" t="str">
        <f t="shared" si="5"/>
        <v>Mon</v>
      </c>
      <c r="F184" s="19">
        <v>0.72916666666666663</v>
      </c>
      <c r="G184" s="23">
        <v>0.80555555555555547</v>
      </c>
      <c r="H184" s="2" t="s">
        <v>4</v>
      </c>
    </row>
    <row r="185" spans="1:14" x14ac:dyDescent="0.2">
      <c r="A185" s="2" t="s">
        <v>241</v>
      </c>
      <c r="B185" s="15">
        <v>43433</v>
      </c>
      <c r="C185" s="3" t="s">
        <v>166</v>
      </c>
      <c r="D185" s="8" t="s">
        <v>20</v>
      </c>
      <c r="E185" s="14" t="str">
        <f t="shared" si="5"/>
        <v>Thu</v>
      </c>
      <c r="F185" s="19">
        <v>0.72916666666666663</v>
      </c>
      <c r="G185" s="23">
        <v>0.80555555555555547</v>
      </c>
      <c r="H185" s="2" t="s">
        <v>4</v>
      </c>
    </row>
    <row r="186" spans="1:14" ht="15.75" x14ac:dyDescent="0.25">
      <c r="A186" s="2" t="s">
        <v>241</v>
      </c>
      <c r="B186" s="15">
        <v>43437</v>
      </c>
      <c r="C186" s="3" t="s">
        <v>166</v>
      </c>
      <c r="D186" s="8" t="s">
        <v>168</v>
      </c>
      <c r="E186" s="14" t="str">
        <f t="shared" si="5"/>
        <v>Mon</v>
      </c>
      <c r="F186" s="19">
        <v>0.72916666666666663</v>
      </c>
      <c r="G186" s="23">
        <v>0.80555555555555547</v>
      </c>
      <c r="H186" s="9" t="s">
        <v>17</v>
      </c>
    </row>
    <row r="187" spans="1:14" x14ac:dyDescent="0.2">
      <c r="A187" s="2" t="s">
        <v>241</v>
      </c>
      <c r="B187" s="15">
        <v>43438</v>
      </c>
      <c r="C187" s="3" t="s">
        <v>166</v>
      </c>
      <c r="D187" s="8" t="s">
        <v>43</v>
      </c>
      <c r="E187" s="14" t="str">
        <f t="shared" si="5"/>
        <v>Tue</v>
      </c>
      <c r="F187" s="19">
        <v>0.72916666666666663</v>
      </c>
      <c r="G187" s="23">
        <v>0.80555555555555547</v>
      </c>
      <c r="H187" s="2" t="s">
        <v>4</v>
      </c>
    </row>
    <row r="188" spans="1:14" ht="15.75" x14ac:dyDescent="0.25">
      <c r="A188" s="2" t="s">
        <v>241</v>
      </c>
      <c r="B188" s="15">
        <v>43441</v>
      </c>
      <c r="C188" s="3" t="s">
        <v>166</v>
      </c>
      <c r="D188" s="8" t="s">
        <v>42</v>
      </c>
      <c r="E188" s="14" t="str">
        <f t="shared" si="5"/>
        <v>Fri</v>
      </c>
      <c r="F188" s="19">
        <v>0.72916666666666663</v>
      </c>
      <c r="G188" s="23">
        <v>0.80555555555555547</v>
      </c>
      <c r="H188" s="9" t="s">
        <v>17</v>
      </c>
    </row>
    <row r="189" spans="1:14" ht="15.75" x14ac:dyDescent="0.25">
      <c r="A189" s="2" t="s">
        <v>241</v>
      </c>
      <c r="B189" s="15">
        <v>43444</v>
      </c>
      <c r="C189" s="3" t="s">
        <v>166</v>
      </c>
      <c r="D189" s="8" t="s">
        <v>50</v>
      </c>
      <c r="E189" s="14" t="str">
        <f t="shared" ref="E189:E217" si="6">TEXT(B189,"ddd")</f>
        <v>Mon</v>
      </c>
      <c r="F189" s="19">
        <v>0.72916666666666663</v>
      </c>
      <c r="G189" s="23">
        <v>0.80555555555555547</v>
      </c>
      <c r="H189" s="9" t="s">
        <v>17</v>
      </c>
    </row>
    <row r="190" spans="1:14" x14ac:dyDescent="0.2">
      <c r="A190" s="2" t="s">
        <v>241</v>
      </c>
      <c r="B190" s="15">
        <v>43446</v>
      </c>
      <c r="C190" s="3" t="s">
        <v>166</v>
      </c>
      <c r="D190" s="8" t="s">
        <v>23</v>
      </c>
      <c r="E190" s="14" t="str">
        <f t="shared" si="6"/>
        <v>Wed</v>
      </c>
      <c r="F190" s="19">
        <v>0.72916666666666663</v>
      </c>
      <c r="G190" s="23">
        <v>0.80555555555555547</v>
      </c>
      <c r="H190" s="2" t="s">
        <v>4</v>
      </c>
    </row>
    <row r="191" spans="1:14" ht="15.75" x14ac:dyDescent="0.25">
      <c r="A191" s="2" t="s">
        <v>241</v>
      </c>
      <c r="B191" s="15">
        <v>43448</v>
      </c>
      <c r="C191" s="3" t="s">
        <v>166</v>
      </c>
      <c r="D191" s="8" t="s">
        <v>169</v>
      </c>
      <c r="E191" s="14" t="str">
        <f t="shared" si="6"/>
        <v>Fri</v>
      </c>
      <c r="F191" s="19">
        <v>0.72916666666666663</v>
      </c>
      <c r="G191" s="23">
        <v>0.80555555555555547</v>
      </c>
      <c r="H191" s="9" t="s">
        <v>17</v>
      </c>
    </row>
    <row r="192" spans="1:14" ht="15.75" x14ac:dyDescent="0.25">
      <c r="A192" s="2" t="s">
        <v>241</v>
      </c>
      <c r="B192" s="15">
        <v>43451</v>
      </c>
      <c r="C192" s="3" t="s">
        <v>166</v>
      </c>
      <c r="D192" s="8" t="s">
        <v>38</v>
      </c>
      <c r="E192" s="14" t="str">
        <f t="shared" si="6"/>
        <v>Mon</v>
      </c>
      <c r="F192" s="19">
        <v>0.72916666666666663</v>
      </c>
      <c r="G192" s="23">
        <v>0.80555555555555547</v>
      </c>
      <c r="H192" s="9" t="s">
        <v>17</v>
      </c>
    </row>
    <row r="193" spans="1:15" ht="15.75" x14ac:dyDescent="0.25">
      <c r="A193" s="2" t="s">
        <v>241</v>
      </c>
      <c r="B193" s="15">
        <v>43452</v>
      </c>
      <c r="C193" s="3" t="s">
        <v>166</v>
      </c>
      <c r="D193" s="8" t="s">
        <v>33</v>
      </c>
      <c r="E193" s="14" t="str">
        <f t="shared" si="6"/>
        <v>Tue</v>
      </c>
      <c r="F193" s="19">
        <v>0.72916666666666663</v>
      </c>
      <c r="G193" s="23">
        <v>0.80555555555555547</v>
      </c>
      <c r="H193" s="9" t="s">
        <v>17</v>
      </c>
    </row>
    <row r="194" spans="1:15" ht="15.75" x14ac:dyDescent="0.25">
      <c r="A194" s="2" t="s">
        <v>241</v>
      </c>
      <c r="B194" s="15">
        <v>43473</v>
      </c>
      <c r="C194" s="3" t="s">
        <v>166</v>
      </c>
      <c r="D194" s="8" t="s">
        <v>25</v>
      </c>
      <c r="E194" s="14" t="str">
        <f t="shared" si="6"/>
        <v>Tue</v>
      </c>
      <c r="F194" s="19">
        <v>0.72916666666666663</v>
      </c>
      <c r="G194" s="23">
        <v>0.80555555555555547</v>
      </c>
      <c r="H194" s="9" t="s">
        <v>17</v>
      </c>
    </row>
    <row r="195" spans="1:15" ht="15.75" x14ac:dyDescent="0.25">
      <c r="A195" s="2" t="s">
        <v>241</v>
      </c>
      <c r="B195" s="15">
        <v>43476</v>
      </c>
      <c r="C195" s="3" t="s">
        <v>166</v>
      </c>
      <c r="D195" s="8" t="s">
        <v>100</v>
      </c>
      <c r="E195" s="14" t="str">
        <f t="shared" si="6"/>
        <v>Fri</v>
      </c>
      <c r="F195" s="19">
        <v>0.72916666666666663</v>
      </c>
      <c r="G195" s="23">
        <v>0.80555555555555547</v>
      </c>
      <c r="H195" s="9" t="s">
        <v>17</v>
      </c>
    </row>
    <row r="196" spans="1:15" ht="15.75" x14ac:dyDescent="0.25">
      <c r="A196" s="2" t="s">
        <v>241</v>
      </c>
      <c r="B196" s="15">
        <v>43481</v>
      </c>
      <c r="C196" s="3" t="s">
        <v>166</v>
      </c>
      <c r="D196" s="8" t="s">
        <v>44</v>
      </c>
      <c r="E196" s="14" t="str">
        <f>TEXT(B196,"ddd")</f>
        <v>Wed</v>
      </c>
      <c r="F196" s="19">
        <v>0.72916666666666663</v>
      </c>
      <c r="G196" s="23">
        <v>0.30555555555555552</v>
      </c>
      <c r="H196" s="9" t="s">
        <v>17</v>
      </c>
    </row>
    <row r="197" spans="1:15" x14ac:dyDescent="0.2">
      <c r="A197" s="2" t="s">
        <v>241</v>
      </c>
      <c r="B197" s="15">
        <v>43487</v>
      </c>
      <c r="C197" s="3" t="s">
        <v>166</v>
      </c>
      <c r="D197" s="8" t="s">
        <v>170</v>
      </c>
      <c r="E197" s="14" t="str">
        <f t="shared" si="6"/>
        <v>Tue</v>
      </c>
      <c r="F197" s="19">
        <v>0.72916666666666663</v>
      </c>
      <c r="G197" s="23">
        <v>0.80555555555555547</v>
      </c>
      <c r="H197" s="2" t="s">
        <v>4</v>
      </c>
    </row>
    <row r="198" spans="1:15" x14ac:dyDescent="0.2">
      <c r="A198" s="2" t="s">
        <v>241</v>
      </c>
      <c r="B198" s="15">
        <v>43410</v>
      </c>
      <c r="C198" s="2" t="s">
        <v>171</v>
      </c>
      <c r="D198" s="4" t="s">
        <v>38</v>
      </c>
      <c r="E198" s="14" t="str">
        <f t="shared" si="6"/>
        <v>Tue</v>
      </c>
      <c r="G198" s="18">
        <v>0.30555555555555552</v>
      </c>
      <c r="H198" s="2" t="s">
        <v>4</v>
      </c>
      <c r="I198" s="2" t="s">
        <v>19</v>
      </c>
      <c r="K198" s="7">
        <v>0.21875</v>
      </c>
    </row>
    <row r="199" spans="1:15" x14ac:dyDescent="0.2">
      <c r="A199" s="2" t="s">
        <v>241</v>
      </c>
      <c r="B199" s="15">
        <v>43411</v>
      </c>
      <c r="C199" s="2" t="s">
        <v>171</v>
      </c>
      <c r="D199" s="4" t="s">
        <v>289</v>
      </c>
      <c r="E199" s="14" t="str">
        <f t="shared" si="6"/>
        <v>Wed</v>
      </c>
      <c r="G199" s="18">
        <v>0.22916666666666666</v>
      </c>
      <c r="H199" s="2" t="s">
        <v>4</v>
      </c>
      <c r="I199" s="2" t="s">
        <v>19</v>
      </c>
      <c r="K199" s="7">
        <v>0.16666666666666666</v>
      </c>
    </row>
    <row r="200" spans="1:15" x14ac:dyDescent="0.2">
      <c r="A200" s="2" t="s">
        <v>241</v>
      </c>
      <c r="B200" s="15">
        <v>43417</v>
      </c>
      <c r="C200" s="2" t="s">
        <v>171</v>
      </c>
      <c r="D200" s="4" t="s">
        <v>27</v>
      </c>
      <c r="E200" s="14" t="str">
        <f t="shared" si="6"/>
        <v>Tue</v>
      </c>
      <c r="F200" s="18">
        <v>0.22916666666666666</v>
      </c>
      <c r="G200" s="18">
        <v>0.30555555555555552</v>
      </c>
      <c r="H200" s="2" t="s">
        <v>4</v>
      </c>
      <c r="I200" s="2" t="s">
        <v>19</v>
      </c>
      <c r="K200" s="7">
        <v>0.16666666666666666</v>
      </c>
    </row>
    <row r="201" spans="1:15" x14ac:dyDescent="0.2">
      <c r="A201" s="2" t="s">
        <v>241</v>
      </c>
      <c r="B201" s="15">
        <v>43419</v>
      </c>
      <c r="C201" s="2" t="s">
        <v>171</v>
      </c>
      <c r="D201" s="4" t="s">
        <v>49</v>
      </c>
      <c r="E201" s="14" t="str">
        <f t="shared" si="6"/>
        <v>Thu</v>
      </c>
      <c r="F201" s="18">
        <v>0.22916666666666666</v>
      </c>
      <c r="G201" s="18">
        <v>0.30555555555555552</v>
      </c>
      <c r="H201" s="2" t="s">
        <v>4</v>
      </c>
      <c r="I201" s="2" t="s">
        <v>19</v>
      </c>
      <c r="K201" s="7">
        <v>0.16666666666666666</v>
      </c>
    </row>
    <row r="202" spans="1:15" ht="15.75" x14ac:dyDescent="0.25">
      <c r="A202" s="2" t="s">
        <v>241</v>
      </c>
      <c r="B202" s="15">
        <v>43424</v>
      </c>
      <c r="C202" s="2" t="s">
        <v>171</v>
      </c>
      <c r="D202" s="4" t="s">
        <v>20</v>
      </c>
      <c r="E202" s="14" t="str">
        <f t="shared" si="6"/>
        <v>Tue</v>
      </c>
      <c r="F202" s="18">
        <v>0.22916666666666666</v>
      </c>
      <c r="G202" s="18">
        <v>0.30555555555555552</v>
      </c>
      <c r="H202" s="5" t="s">
        <v>17</v>
      </c>
      <c r="I202" s="2" t="s">
        <v>41</v>
      </c>
    </row>
    <row r="203" spans="1:15" ht="15.75" x14ac:dyDescent="0.25">
      <c r="A203" s="2" t="s">
        <v>241</v>
      </c>
      <c r="B203" s="15">
        <v>43430</v>
      </c>
      <c r="C203" s="2" t="s">
        <v>171</v>
      </c>
      <c r="D203" s="4" t="s">
        <v>25</v>
      </c>
      <c r="E203" s="14" t="str">
        <f t="shared" si="6"/>
        <v>Mon</v>
      </c>
      <c r="F203" s="18">
        <v>0.22916666666666666</v>
      </c>
      <c r="G203" s="18">
        <v>0.30555555555555552</v>
      </c>
      <c r="H203" s="5" t="s">
        <v>17</v>
      </c>
      <c r="I203" s="2" t="s">
        <v>41</v>
      </c>
    </row>
    <row r="204" spans="1:15" ht="15.75" x14ac:dyDescent="0.25">
      <c r="A204" s="2" t="s">
        <v>241</v>
      </c>
      <c r="B204" s="15">
        <v>43431</v>
      </c>
      <c r="C204" s="2" t="s">
        <v>171</v>
      </c>
      <c r="D204" s="4" t="s">
        <v>173</v>
      </c>
      <c r="E204" s="14" t="str">
        <f t="shared" si="6"/>
        <v>Tue</v>
      </c>
      <c r="F204" s="18">
        <v>0.22916666666666666</v>
      </c>
      <c r="G204" s="18">
        <v>0.30555555555555552</v>
      </c>
      <c r="H204" s="5" t="s">
        <v>17</v>
      </c>
      <c r="I204" s="2" t="s">
        <v>41</v>
      </c>
    </row>
    <row r="205" spans="1:15" x14ac:dyDescent="0.2">
      <c r="A205" s="2" t="s">
        <v>241</v>
      </c>
      <c r="B205" s="15">
        <v>43432</v>
      </c>
      <c r="C205" s="2" t="s">
        <v>171</v>
      </c>
      <c r="D205" s="4" t="s">
        <v>169</v>
      </c>
      <c r="E205" s="14" t="str">
        <f t="shared" ref="E205" si="7">TEXT(B205,"ddd")</f>
        <v>Wed</v>
      </c>
      <c r="F205" s="18">
        <v>0.22916666666666666</v>
      </c>
      <c r="G205" s="18">
        <v>0.30555555555555552</v>
      </c>
      <c r="H205" s="2" t="s">
        <v>4</v>
      </c>
      <c r="I205" s="2" t="s">
        <v>19</v>
      </c>
      <c r="K205" s="7">
        <v>0.15625</v>
      </c>
    </row>
    <row r="206" spans="1:15" x14ac:dyDescent="0.2">
      <c r="A206" s="2" t="s">
        <v>241</v>
      </c>
      <c r="B206" s="15">
        <v>43438</v>
      </c>
      <c r="C206" s="2" t="s">
        <v>171</v>
      </c>
      <c r="D206" s="4" t="s">
        <v>44</v>
      </c>
      <c r="E206" s="14" t="str">
        <f t="shared" si="6"/>
        <v>Tue</v>
      </c>
      <c r="F206" s="18">
        <v>0.22916666666666666</v>
      </c>
      <c r="G206" s="18">
        <v>0.30555555555555552</v>
      </c>
      <c r="H206" s="2" t="s">
        <v>4</v>
      </c>
      <c r="I206" s="2" t="s">
        <v>19</v>
      </c>
      <c r="K206" s="7">
        <v>0.16666666666666666</v>
      </c>
    </row>
    <row r="207" spans="1:15" ht="15.75" x14ac:dyDescent="0.25">
      <c r="A207" s="2" t="s">
        <v>241</v>
      </c>
      <c r="B207" s="15">
        <v>43440</v>
      </c>
      <c r="C207" s="2" t="s">
        <v>171</v>
      </c>
      <c r="D207" s="4" t="s">
        <v>38</v>
      </c>
      <c r="E207" s="14" t="str">
        <f t="shared" si="6"/>
        <v>Thu</v>
      </c>
      <c r="F207" s="18">
        <v>0.22916666666666666</v>
      </c>
      <c r="H207" s="5" t="s">
        <v>17</v>
      </c>
      <c r="I207" s="2" t="s">
        <v>41</v>
      </c>
    </row>
    <row r="208" spans="1:15" ht="60" x14ac:dyDescent="0.2">
      <c r="A208" s="2" t="s">
        <v>241</v>
      </c>
      <c r="B208" s="14" t="s">
        <v>174</v>
      </c>
      <c r="C208" s="2" t="s">
        <v>171</v>
      </c>
      <c r="D208" s="4" t="s">
        <v>175</v>
      </c>
      <c r="O208" s="2" t="s">
        <v>99</v>
      </c>
    </row>
    <row r="209" spans="1:15" x14ac:dyDescent="0.2">
      <c r="A209" s="2" t="s">
        <v>241</v>
      </c>
      <c r="B209" s="15">
        <v>43445</v>
      </c>
      <c r="C209" s="2" t="s">
        <v>171</v>
      </c>
      <c r="D209" s="4" t="s">
        <v>42</v>
      </c>
      <c r="E209" s="14" t="str">
        <f t="shared" si="6"/>
        <v>Tue</v>
      </c>
      <c r="F209" s="18">
        <v>0.22916666666666666</v>
      </c>
      <c r="G209" s="18">
        <v>0.30555555555555552</v>
      </c>
      <c r="H209" s="2" t="s">
        <v>4</v>
      </c>
      <c r="I209" s="2" t="s">
        <v>19</v>
      </c>
      <c r="K209" s="7">
        <v>0.16666666666666666</v>
      </c>
    </row>
    <row r="210" spans="1:15" x14ac:dyDescent="0.2">
      <c r="A210" s="2" t="s">
        <v>241</v>
      </c>
      <c r="B210" s="15">
        <v>43447</v>
      </c>
      <c r="C210" s="2" t="s">
        <v>171</v>
      </c>
      <c r="D210" s="4" t="s">
        <v>51</v>
      </c>
      <c r="E210" s="14" t="str">
        <f t="shared" si="6"/>
        <v>Thu</v>
      </c>
      <c r="F210" s="18">
        <v>0.22916666666666666</v>
      </c>
      <c r="G210" s="18">
        <v>0.30555555555555552</v>
      </c>
      <c r="H210" s="2" t="s">
        <v>4</v>
      </c>
      <c r="I210" s="2" t="s">
        <v>19</v>
      </c>
      <c r="K210" s="7">
        <v>0.16666666666666666</v>
      </c>
    </row>
    <row r="211" spans="1:15" x14ac:dyDescent="0.2">
      <c r="A211" s="2" t="s">
        <v>241</v>
      </c>
      <c r="B211" s="15">
        <v>43449</v>
      </c>
      <c r="C211" s="2" t="s">
        <v>171</v>
      </c>
      <c r="D211" s="4" t="s">
        <v>143</v>
      </c>
      <c r="E211" s="14" t="str">
        <f t="shared" si="6"/>
        <v>Sat</v>
      </c>
      <c r="G211" s="18">
        <v>4.1666666666666664E-2</v>
      </c>
      <c r="H211" s="2" t="s">
        <v>4</v>
      </c>
      <c r="I211" s="2" t="s">
        <v>254</v>
      </c>
    </row>
    <row r="212" spans="1:15" ht="15.75" x14ac:dyDescent="0.25">
      <c r="A212" s="2" t="s">
        <v>241</v>
      </c>
      <c r="B212" s="15">
        <v>43453</v>
      </c>
      <c r="C212" s="2" t="s">
        <v>171</v>
      </c>
      <c r="D212" s="4" t="s">
        <v>100</v>
      </c>
      <c r="E212" s="14" t="str">
        <f t="shared" si="6"/>
        <v>Wed</v>
      </c>
      <c r="F212" s="18">
        <v>0.22916666666666666</v>
      </c>
      <c r="G212" s="18">
        <v>0.30555555555555552</v>
      </c>
      <c r="H212" s="5" t="s">
        <v>17</v>
      </c>
      <c r="I212" s="2" t="s">
        <v>68</v>
      </c>
    </row>
    <row r="213" spans="1:15" ht="15.75" x14ac:dyDescent="0.25">
      <c r="A213" s="2" t="s">
        <v>241</v>
      </c>
      <c r="B213" s="15">
        <v>43472</v>
      </c>
      <c r="C213" s="2" t="s">
        <v>171</v>
      </c>
      <c r="D213" s="4" t="s">
        <v>43</v>
      </c>
      <c r="E213" s="14" t="str">
        <f t="shared" si="6"/>
        <v>Mon</v>
      </c>
      <c r="F213" s="18">
        <v>0.22916666666666666</v>
      </c>
      <c r="G213" s="18">
        <v>0.30555555555555552</v>
      </c>
      <c r="H213" s="5" t="s">
        <v>17</v>
      </c>
      <c r="I213" s="2" t="s">
        <v>68</v>
      </c>
    </row>
    <row r="214" spans="1:15" ht="15.75" x14ac:dyDescent="0.25">
      <c r="A214" s="2" t="s">
        <v>241</v>
      </c>
      <c r="B214" s="15">
        <v>43474</v>
      </c>
      <c r="C214" s="2" t="s">
        <v>171</v>
      </c>
      <c r="D214" s="4" t="s">
        <v>177</v>
      </c>
      <c r="E214" s="14" t="str">
        <f t="shared" si="6"/>
        <v>Wed</v>
      </c>
      <c r="F214" s="18">
        <v>0.22916666666666666</v>
      </c>
      <c r="G214" s="18">
        <v>0.30555555555555552</v>
      </c>
      <c r="H214" s="5" t="s">
        <v>17</v>
      </c>
      <c r="I214" s="2" t="s">
        <v>41</v>
      </c>
    </row>
    <row r="215" spans="1:15" x14ac:dyDescent="0.2">
      <c r="A215" s="2" t="s">
        <v>241</v>
      </c>
      <c r="B215" s="15">
        <v>43481</v>
      </c>
      <c r="C215" s="2" t="s">
        <v>171</v>
      </c>
      <c r="D215" s="4" t="s">
        <v>178</v>
      </c>
      <c r="E215" s="14" t="str">
        <f t="shared" si="6"/>
        <v>Wed</v>
      </c>
      <c r="G215" s="18">
        <v>0.22916666666666666</v>
      </c>
      <c r="H215" s="2" t="s">
        <v>4</v>
      </c>
      <c r="I215" s="2" t="s">
        <v>179</v>
      </c>
      <c r="K215" s="7">
        <v>0.10416666666666667</v>
      </c>
    </row>
    <row r="216" spans="1:15" ht="15.75" x14ac:dyDescent="0.25">
      <c r="A216" s="2" t="s">
        <v>241</v>
      </c>
      <c r="B216" s="15">
        <v>43483</v>
      </c>
      <c r="C216" s="2" t="s">
        <v>171</v>
      </c>
      <c r="D216" s="4" t="s">
        <v>38</v>
      </c>
      <c r="E216" s="14" t="str">
        <f t="shared" si="6"/>
        <v>Fri</v>
      </c>
      <c r="F216" s="18">
        <v>0.22916666666666666</v>
      </c>
      <c r="G216" s="18">
        <v>0.30555555555555552</v>
      </c>
      <c r="H216" s="5" t="s">
        <v>17</v>
      </c>
      <c r="I216" s="2" t="s">
        <v>41</v>
      </c>
    </row>
    <row r="217" spans="1:15" ht="15.75" x14ac:dyDescent="0.25">
      <c r="A217" s="2" t="s">
        <v>241</v>
      </c>
      <c r="B217" s="15">
        <v>43487</v>
      </c>
      <c r="C217" s="2" t="s">
        <v>171</v>
      </c>
      <c r="D217" s="4" t="s">
        <v>49</v>
      </c>
      <c r="E217" s="14" t="str">
        <f t="shared" si="6"/>
        <v>Tue</v>
      </c>
      <c r="F217" s="18">
        <v>0.22916666666666666</v>
      </c>
      <c r="G217" s="18">
        <v>0.30555555555555552</v>
      </c>
      <c r="H217" s="5" t="s">
        <v>17</v>
      </c>
      <c r="I217" s="2" t="s">
        <v>180</v>
      </c>
      <c r="N217" s="2" t="s">
        <v>181</v>
      </c>
    </row>
    <row r="218" spans="1:15" ht="15.75" x14ac:dyDescent="0.25">
      <c r="A218" s="2" t="s">
        <v>241</v>
      </c>
      <c r="B218" s="14" t="s">
        <v>182</v>
      </c>
      <c r="C218" s="2" t="s">
        <v>171</v>
      </c>
      <c r="D218" s="4" t="s">
        <v>183</v>
      </c>
      <c r="H218" s="5" t="s">
        <v>17</v>
      </c>
      <c r="I218" s="2" t="s">
        <v>41</v>
      </c>
    </row>
    <row r="219" spans="1:15" x14ac:dyDescent="0.2">
      <c r="A219" s="2" t="s">
        <v>241</v>
      </c>
      <c r="B219" s="15">
        <v>43434</v>
      </c>
      <c r="C219" s="2" t="s">
        <v>216</v>
      </c>
      <c r="D219" s="4" t="s">
        <v>50</v>
      </c>
      <c r="E219" s="14" t="s">
        <v>277</v>
      </c>
      <c r="G219" s="19">
        <v>0.75</v>
      </c>
      <c r="H219" s="2" t="s">
        <v>4</v>
      </c>
      <c r="I219" s="2" t="s">
        <v>19</v>
      </c>
      <c r="K219" s="3">
        <v>0.69791666666666663</v>
      </c>
      <c r="L219" s="3"/>
      <c r="M219" s="17">
        <v>14</v>
      </c>
      <c r="N219" s="2" t="s">
        <v>19</v>
      </c>
    </row>
    <row r="220" spans="1:15" x14ac:dyDescent="0.2">
      <c r="A220" s="2" t="s">
        <v>241</v>
      </c>
      <c r="B220" s="15">
        <v>43439</v>
      </c>
      <c r="C220" s="2" t="s">
        <v>216</v>
      </c>
      <c r="D220" s="4" t="s">
        <v>33</v>
      </c>
      <c r="E220" s="14" t="str">
        <f>TEXT(B220,"ddd")</f>
        <v>Wed</v>
      </c>
      <c r="G220" s="19">
        <v>0.77083333333333337</v>
      </c>
      <c r="H220" s="2" t="s">
        <v>4</v>
      </c>
      <c r="I220" s="2" t="s">
        <v>19</v>
      </c>
      <c r="K220" s="3">
        <v>0.70833333333333337</v>
      </c>
      <c r="L220" s="3">
        <v>0.8125</v>
      </c>
      <c r="N220" s="2" t="s">
        <v>19</v>
      </c>
      <c r="O220" s="2" t="s">
        <v>81</v>
      </c>
    </row>
    <row r="221" spans="1:15" x14ac:dyDescent="0.2">
      <c r="B221" s="14" t="s">
        <v>217</v>
      </c>
      <c r="C221" s="2" t="s">
        <v>216</v>
      </c>
      <c r="D221" s="4" t="s">
        <v>104</v>
      </c>
      <c r="G221" s="19">
        <v>0.625</v>
      </c>
      <c r="H221" s="2" t="s">
        <v>4</v>
      </c>
      <c r="I221" s="2" t="s">
        <v>93</v>
      </c>
      <c r="K221" s="3">
        <v>8.3333333333333329E-2</v>
      </c>
      <c r="M221" s="17">
        <v>14</v>
      </c>
      <c r="N221" s="2" t="s">
        <v>286</v>
      </c>
      <c r="O221" s="2" t="s">
        <v>81</v>
      </c>
    </row>
    <row r="222" spans="1:15" ht="15.75" x14ac:dyDescent="0.25">
      <c r="A222" s="2" t="s">
        <v>241</v>
      </c>
      <c r="B222" s="15">
        <v>43446</v>
      </c>
      <c r="C222" s="2" t="s">
        <v>216</v>
      </c>
      <c r="D222" s="4" t="s">
        <v>22</v>
      </c>
      <c r="E222" s="14" t="str">
        <f t="shared" ref="E222:E237" si="8">TEXT(B222,"ddd")</f>
        <v>Wed</v>
      </c>
      <c r="G222" s="19">
        <v>0.79166666666666663</v>
      </c>
      <c r="H222" s="5" t="s">
        <v>17</v>
      </c>
      <c r="I222" s="2" t="s">
        <v>41</v>
      </c>
      <c r="O222" s="2" t="s">
        <v>81</v>
      </c>
    </row>
    <row r="223" spans="1:15" x14ac:dyDescent="0.2">
      <c r="A223" s="2" t="s">
        <v>241</v>
      </c>
      <c r="B223" s="15">
        <v>43470</v>
      </c>
      <c r="C223" s="2" t="s">
        <v>216</v>
      </c>
      <c r="D223" s="4" t="s">
        <v>15</v>
      </c>
      <c r="E223" s="14" t="str">
        <f t="shared" si="8"/>
        <v>Sat</v>
      </c>
      <c r="G223" s="19">
        <v>0.41666666666666669</v>
      </c>
      <c r="H223" s="2" t="s">
        <v>4</v>
      </c>
      <c r="I223" s="2" t="s">
        <v>93</v>
      </c>
      <c r="M223" s="17">
        <v>14</v>
      </c>
      <c r="N223" s="2" t="s">
        <v>287</v>
      </c>
      <c r="O223" s="2" t="s">
        <v>81</v>
      </c>
    </row>
    <row r="224" spans="1:15" x14ac:dyDescent="0.2">
      <c r="A224" s="2" t="s">
        <v>241</v>
      </c>
      <c r="B224" s="15">
        <v>43474</v>
      </c>
      <c r="C224" s="2" t="s">
        <v>216</v>
      </c>
      <c r="D224" s="4" t="s">
        <v>38</v>
      </c>
      <c r="E224" s="14" t="str">
        <f t="shared" si="8"/>
        <v>Wed</v>
      </c>
      <c r="G224" s="19">
        <v>0.75</v>
      </c>
      <c r="H224" s="2" t="s">
        <v>4</v>
      </c>
      <c r="I224" s="2" t="s">
        <v>19</v>
      </c>
      <c r="K224" s="3">
        <v>0.70833333333333337</v>
      </c>
      <c r="L224" s="3">
        <v>0.8125</v>
      </c>
      <c r="O224" s="2" t="s">
        <v>81</v>
      </c>
    </row>
    <row r="225" spans="1:15" x14ac:dyDescent="0.2">
      <c r="A225" s="2" t="s">
        <v>241</v>
      </c>
      <c r="B225" s="15">
        <v>43477</v>
      </c>
      <c r="C225" s="2" t="s">
        <v>216</v>
      </c>
      <c r="D225" s="4" t="s">
        <v>25</v>
      </c>
      <c r="E225" s="14" t="str">
        <f t="shared" si="8"/>
        <v>Sat</v>
      </c>
      <c r="G225" s="19">
        <v>0.41666666666666669</v>
      </c>
      <c r="H225" s="2" t="s">
        <v>4</v>
      </c>
      <c r="I225" s="2" t="s">
        <v>93</v>
      </c>
      <c r="M225" s="17">
        <v>14</v>
      </c>
      <c r="N225" s="2" t="s">
        <v>287</v>
      </c>
      <c r="O225" s="2" t="s">
        <v>81</v>
      </c>
    </row>
    <row r="226" spans="1:15" x14ac:dyDescent="0.2">
      <c r="A226" s="2" t="s">
        <v>241</v>
      </c>
      <c r="B226" s="15">
        <v>43481</v>
      </c>
      <c r="C226" s="2" t="s">
        <v>216</v>
      </c>
      <c r="D226" s="4" t="s">
        <v>50</v>
      </c>
      <c r="E226" s="14" t="str">
        <f t="shared" si="8"/>
        <v>Wed</v>
      </c>
      <c r="G226" s="19">
        <v>0.75</v>
      </c>
      <c r="H226" s="2" t="s">
        <v>4</v>
      </c>
      <c r="I226" s="2" t="s">
        <v>19</v>
      </c>
      <c r="K226" s="3">
        <v>0.65625</v>
      </c>
      <c r="L226" s="7">
        <v>0.8125</v>
      </c>
      <c r="O226" s="2" t="s">
        <v>81</v>
      </c>
    </row>
    <row r="227" spans="1:15" x14ac:dyDescent="0.2">
      <c r="A227" s="2" t="s">
        <v>241</v>
      </c>
      <c r="B227" s="15">
        <v>43484</v>
      </c>
      <c r="C227" s="2" t="s">
        <v>216</v>
      </c>
      <c r="D227" s="4" t="s">
        <v>204</v>
      </c>
      <c r="E227" s="14" t="str">
        <f t="shared" si="8"/>
        <v>Sat</v>
      </c>
      <c r="G227" s="19">
        <v>0.41666666666666669</v>
      </c>
      <c r="H227" s="2" t="s">
        <v>4</v>
      </c>
      <c r="I227" s="2" t="s">
        <v>93</v>
      </c>
      <c r="M227" s="17">
        <v>14</v>
      </c>
      <c r="O227" s="2" t="s">
        <v>81</v>
      </c>
    </row>
    <row r="228" spans="1:15" x14ac:dyDescent="0.2">
      <c r="A228" s="2" t="s">
        <v>241</v>
      </c>
      <c r="B228" s="15">
        <v>43488</v>
      </c>
      <c r="C228" s="2" t="s">
        <v>216</v>
      </c>
      <c r="D228" s="4" t="s">
        <v>27</v>
      </c>
      <c r="E228" s="14" t="str">
        <f t="shared" si="8"/>
        <v>Wed</v>
      </c>
      <c r="G228" s="19">
        <v>0.75</v>
      </c>
      <c r="H228" s="2" t="s">
        <v>4</v>
      </c>
      <c r="I228" s="2" t="s">
        <v>19</v>
      </c>
      <c r="K228" s="3">
        <v>0.69791666666666663</v>
      </c>
      <c r="L228" s="3">
        <v>0.8125</v>
      </c>
      <c r="O228" s="2" t="s">
        <v>81</v>
      </c>
    </row>
    <row r="229" spans="1:15" x14ac:dyDescent="0.2">
      <c r="A229" s="2" t="s">
        <v>241</v>
      </c>
      <c r="B229" s="15">
        <v>43491</v>
      </c>
      <c r="C229" s="2" t="s">
        <v>216</v>
      </c>
      <c r="D229" s="4" t="s">
        <v>219</v>
      </c>
      <c r="E229" s="14" t="str">
        <f t="shared" si="8"/>
        <v>Sat</v>
      </c>
      <c r="G229" s="19">
        <v>0.39583333333333331</v>
      </c>
      <c r="H229" s="2" t="s">
        <v>4</v>
      </c>
      <c r="I229" s="2" t="s">
        <v>93</v>
      </c>
      <c r="M229" s="17">
        <v>14</v>
      </c>
      <c r="O229" s="2" t="s">
        <v>81</v>
      </c>
    </row>
    <row r="230" spans="1:15" x14ac:dyDescent="0.2">
      <c r="A230" s="2" t="s">
        <v>241</v>
      </c>
      <c r="B230" s="15">
        <v>43495</v>
      </c>
      <c r="C230" s="2" t="s">
        <v>216</v>
      </c>
      <c r="D230" s="4" t="s">
        <v>51</v>
      </c>
      <c r="E230" s="14" t="str">
        <f t="shared" si="8"/>
        <v>Wed</v>
      </c>
      <c r="G230" s="19">
        <v>0.75</v>
      </c>
      <c r="H230" s="2" t="s">
        <v>4</v>
      </c>
      <c r="I230" s="2" t="s">
        <v>19</v>
      </c>
      <c r="K230" s="3">
        <v>0.69791666666666663</v>
      </c>
      <c r="L230" s="3">
        <v>0.8125</v>
      </c>
      <c r="O230" s="2" t="s">
        <v>81</v>
      </c>
    </row>
    <row r="231" spans="1:15" x14ac:dyDescent="0.2">
      <c r="A231" s="2" t="s">
        <v>241</v>
      </c>
      <c r="B231" s="15">
        <v>43497</v>
      </c>
      <c r="C231" s="2" t="s">
        <v>216</v>
      </c>
      <c r="D231" s="4" t="s">
        <v>50</v>
      </c>
      <c r="E231" s="14" t="str">
        <f t="shared" si="8"/>
        <v>Fri</v>
      </c>
      <c r="G231" s="19">
        <v>0.54166666666666663</v>
      </c>
      <c r="H231" s="2" t="s">
        <v>4</v>
      </c>
      <c r="I231" s="2" t="s">
        <v>93</v>
      </c>
      <c r="J231" s="2" t="s">
        <v>279</v>
      </c>
      <c r="K231" s="3">
        <v>0.48958333333333331</v>
      </c>
      <c r="L231" s="3"/>
    </row>
    <row r="232" spans="1:15" x14ac:dyDescent="0.2">
      <c r="A232" s="2" t="s">
        <v>241</v>
      </c>
      <c r="B232" s="15">
        <v>43498</v>
      </c>
      <c r="C232" s="2" t="s">
        <v>216</v>
      </c>
      <c r="D232" s="4" t="s">
        <v>50</v>
      </c>
      <c r="E232" s="14" t="str">
        <f t="shared" si="8"/>
        <v>Sat</v>
      </c>
      <c r="G232" s="19"/>
      <c r="H232" s="2" t="s">
        <v>4</v>
      </c>
      <c r="I232" s="2" t="s">
        <v>93</v>
      </c>
      <c r="K232" s="3"/>
      <c r="L232" s="3"/>
    </row>
    <row r="233" spans="1:15" x14ac:dyDescent="0.2">
      <c r="A233" s="2" t="s">
        <v>241</v>
      </c>
      <c r="B233" s="15">
        <v>43498</v>
      </c>
      <c r="C233" s="2" t="s">
        <v>278</v>
      </c>
      <c r="D233" s="4" t="s">
        <v>103</v>
      </c>
      <c r="E233" s="14" t="str">
        <f t="shared" si="8"/>
        <v>Sat</v>
      </c>
      <c r="G233" s="19">
        <v>0.41666666666666669</v>
      </c>
      <c r="H233" s="2" t="s">
        <v>4</v>
      </c>
      <c r="I233" s="2" t="s">
        <v>93</v>
      </c>
      <c r="J233" s="2" t="s">
        <v>288</v>
      </c>
      <c r="M233" s="17">
        <v>14</v>
      </c>
      <c r="O233" s="2" t="s">
        <v>81</v>
      </c>
    </row>
    <row r="234" spans="1:15" ht="15.75" x14ac:dyDescent="0.25">
      <c r="A234" s="2" t="s">
        <v>241</v>
      </c>
      <c r="B234" s="15">
        <v>43502</v>
      </c>
      <c r="C234" s="2" t="s">
        <v>216</v>
      </c>
      <c r="D234" s="4" t="s">
        <v>169</v>
      </c>
      <c r="E234" s="14" t="str">
        <f t="shared" si="8"/>
        <v>Wed</v>
      </c>
      <c r="G234" s="19">
        <v>0.77083333333333337</v>
      </c>
      <c r="H234" s="5" t="s">
        <v>17</v>
      </c>
      <c r="I234" s="2" t="s">
        <v>41</v>
      </c>
      <c r="O234" s="2" t="s">
        <v>81</v>
      </c>
    </row>
    <row r="235" spans="1:15" x14ac:dyDescent="0.2">
      <c r="A235" s="2" t="s">
        <v>241</v>
      </c>
      <c r="B235" s="14" t="s">
        <v>220</v>
      </c>
      <c r="C235" s="2" t="s">
        <v>216</v>
      </c>
      <c r="D235" s="4" t="s">
        <v>44</v>
      </c>
      <c r="G235" s="19">
        <v>0.5</v>
      </c>
      <c r="H235" s="2" t="s">
        <v>4</v>
      </c>
      <c r="I235" s="2" t="s">
        <v>93</v>
      </c>
      <c r="J235" s="2" t="s">
        <v>287</v>
      </c>
      <c r="K235" s="3">
        <v>0.44791666666666669</v>
      </c>
      <c r="M235" s="17">
        <v>14</v>
      </c>
      <c r="O235" s="2" t="s">
        <v>81</v>
      </c>
    </row>
    <row r="236" spans="1:15" ht="15.75" x14ac:dyDescent="0.25">
      <c r="A236" s="2" t="s">
        <v>241</v>
      </c>
      <c r="B236" s="15">
        <v>43509</v>
      </c>
      <c r="C236" s="2" t="s">
        <v>216</v>
      </c>
      <c r="D236" s="4" t="s">
        <v>25</v>
      </c>
      <c r="E236" s="14" t="str">
        <f t="shared" si="8"/>
        <v>Wed</v>
      </c>
      <c r="G236" s="19">
        <v>0.79166666666666663</v>
      </c>
      <c r="H236" s="5" t="s">
        <v>17</v>
      </c>
      <c r="N236" s="2" t="s">
        <v>75</v>
      </c>
      <c r="O236" s="2" t="s">
        <v>81</v>
      </c>
    </row>
    <row r="237" spans="1:15" ht="30" x14ac:dyDescent="0.2">
      <c r="A237" s="2" t="s">
        <v>241</v>
      </c>
      <c r="B237" s="15">
        <v>43516</v>
      </c>
      <c r="C237" s="2" t="s">
        <v>216</v>
      </c>
      <c r="D237" s="4" t="s">
        <v>285</v>
      </c>
      <c r="E237" s="14" t="str">
        <f t="shared" si="8"/>
        <v>Wed</v>
      </c>
      <c r="G237" s="17" t="s">
        <v>45</v>
      </c>
      <c r="H237" s="2" t="s">
        <v>4</v>
      </c>
      <c r="I237" s="2" t="s">
        <v>19</v>
      </c>
      <c r="K237" s="3">
        <v>0.47916666666666669</v>
      </c>
      <c r="O237" s="2" t="s">
        <v>81</v>
      </c>
    </row>
    <row r="238" spans="1:15" ht="30" x14ac:dyDescent="0.2">
      <c r="A238" s="2" t="s">
        <v>241</v>
      </c>
      <c r="B238" s="14" t="s">
        <v>222</v>
      </c>
      <c r="C238" s="2" t="s">
        <v>216</v>
      </c>
      <c r="D238" s="4" t="s">
        <v>223</v>
      </c>
      <c r="G238" s="17" t="s">
        <v>45</v>
      </c>
      <c r="H238" s="2" t="s">
        <v>4</v>
      </c>
      <c r="I238" s="2" t="s">
        <v>93</v>
      </c>
      <c r="O238" s="2" t="s">
        <v>88</v>
      </c>
    </row>
    <row r="239" spans="1:15" ht="30" x14ac:dyDescent="0.2">
      <c r="A239" s="2" t="s">
        <v>241</v>
      </c>
      <c r="B239" s="14" t="s">
        <v>224</v>
      </c>
      <c r="C239" s="2" t="s">
        <v>216</v>
      </c>
      <c r="D239" s="4" t="s">
        <v>225</v>
      </c>
      <c r="G239" s="17" t="s">
        <v>45</v>
      </c>
      <c r="H239" s="2" t="s">
        <v>4</v>
      </c>
      <c r="I239" s="2" t="s">
        <v>93</v>
      </c>
      <c r="O239" s="2" t="s">
        <v>88</v>
      </c>
    </row>
    <row r="240" spans="1:15" x14ac:dyDescent="0.2">
      <c r="A240" s="2" t="s">
        <v>241</v>
      </c>
      <c r="B240" s="13">
        <v>43523</v>
      </c>
      <c r="C240" s="2" t="s">
        <v>14</v>
      </c>
      <c r="D240" s="4" t="s">
        <v>15</v>
      </c>
      <c r="E240" s="14" t="str">
        <f t="shared" ref="E240:E283" si="9">TEXT(B240,"ddd")</f>
        <v>Wed</v>
      </c>
      <c r="F240" s="19">
        <v>0.75</v>
      </c>
      <c r="H240" s="2" t="s">
        <v>4</v>
      </c>
      <c r="I240" s="2" t="s">
        <v>19</v>
      </c>
      <c r="O240" s="17"/>
    </row>
    <row r="241" spans="1:9" ht="15.75" x14ac:dyDescent="0.25">
      <c r="A241" s="2" t="s">
        <v>241</v>
      </c>
      <c r="B241" s="13">
        <v>43538</v>
      </c>
      <c r="C241" s="2" t="s">
        <v>14</v>
      </c>
      <c r="D241" s="4" t="s">
        <v>16</v>
      </c>
      <c r="E241" s="14" t="str">
        <f t="shared" si="9"/>
        <v>Thu</v>
      </c>
      <c r="F241" s="19">
        <v>0.75</v>
      </c>
      <c r="H241" s="5" t="s">
        <v>17</v>
      </c>
    </row>
    <row r="242" spans="1:9" x14ac:dyDescent="0.2">
      <c r="A242" s="2" t="s">
        <v>240</v>
      </c>
      <c r="B242" s="13">
        <v>43550</v>
      </c>
      <c r="C242" s="2" t="s">
        <v>14</v>
      </c>
      <c r="D242" s="4" t="s">
        <v>18</v>
      </c>
      <c r="E242" s="14" t="str">
        <f t="shared" si="9"/>
        <v>Tue</v>
      </c>
      <c r="F242" s="19">
        <v>0.75</v>
      </c>
      <c r="H242" s="2" t="s">
        <v>4</v>
      </c>
      <c r="I242" s="2" t="s">
        <v>19</v>
      </c>
    </row>
    <row r="243" spans="1:9" x14ac:dyDescent="0.2">
      <c r="A243" s="2" t="s">
        <v>240</v>
      </c>
      <c r="B243" s="13">
        <v>43552</v>
      </c>
      <c r="C243" s="2" t="s">
        <v>14</v>
      </c>
      <c r="D243" s="4" t="s">
        <v>20</v>
      </c>
      <c r="E243" s="14" t="str">
        <f t="shared" si="9"/>
        <v>Thu</v>
      </c>
      <c r="F243" s="19">
        <v>0.75</v>
      </c>
      <c r="H243" s="2" t="s">
        <v>4</v>
      </c>
      <c r="I243" s="2" t="s">
        <v>19</v>
      </c>
    </row>
    <row r="244" spans="1:9" ht="15.75" x14ac:dyDescent="0.25">
      <c r="A244" s="2" t="s">
        <v>240</v>
      </c>
      <c r="B244" s="13">
        <v>43553</v>
      </c>
      <c r="C244" s="2" t="s">
        <v>14</v>
      </c>
      <c r="D244" s="4" t="s">
        <v>21</v>
      </c>
      <c r="E244" s="14" t="str">
        <f t="shared" si="9"/>
        <v>Fri</v>
      </c>
      <c r="F244" s="19">
        <v>0.75</v>
      </c>
      <c r="H244" s="5" t="s">
        <v>17</v>
      </c>
    </row>
    <row r="245" spans="1:9" x14ac:dyDescent="0.2">
      <c r="A245" s="2" t="s">
        <v>240</v>
      </c>
      <c r="B245" s="13">
        <v>43560</v>
      </c>
      <c r="C245" s="2" t="s">
        <v>14</v>
      </c>
      <c r="D245" s="4" t="s">
        <v>22</v>
      </c>
      <c r="E245" s="14" t="str">
        <f t="shared" si="9"/>
        <v>Fri</v>
      </c>
      <c r="F245" s="19">
        <v>0.75</v>
      </c>
      <c r="H245" s="2" t="s">
        <v>4</v>
      </c>
      <c r="I245" s="2" t="s">
        <v>19</v>
      </c>
    </row>
    <row r="246" spans="1:9" x14ac:dyDescent="0.2">
      <c r="A246" s="2" t="s">
        <v>240</v>
      </c>
      <c r="B246" s="13">
        <v>43565</v>
      </c>
      <c r="C246" s="2" t="s">
        <v>14</v>
      </c>
      <c r="D246" s="4" t="s">
        <v>23</v>
      </c>
      <c r="E246" s="14" t="str">
        <f t="shared" si="9"/>
        <v>Wed</v>
      </c>
      <c r="F246" s="19">
        <v>0.66666666666666663</v>
      </c>
      <c r="H246" s="2" t="s">
        <v>4</v>
      </c>
      <c r="I246" s="2" t="s">
        <v>19</v>
      </c>
    </row>
    <row r="247" spans="1:9" ht="15.75" x14ac:dyDescent="0.25">
      <c r="A247" s="2" t="s">
        <v>240</v>
      </c>
      <c r="B247" s="13">
        <v>43566</v>
      </c>
      <c r="C247" s="2" t="s">
        <v>14</v>
      </c>
      <c r="D247" s="4" t="s">
        <v>24</v>
      </c>
      <c r="E247" s="14" t="str">
        <f t="shared" si="9"/>
        <v>Thu</v>
      </c>
      <c r="F247" s="19">
        <v>0.75</v>
      </c>
      <c r="H247" s="5" t="s">
        <v>17</v>
      </c>
    </row>
    <row r="248" spans="1:9" x14ac:dyDescent="0.2">
      <c r="A248" s="2" t="s">
        <v>240</v>
      </c>
      <c r="B248" s="13">
        <v>43567</v>
      </c>
      <c r="C248" s="2" t="s">
        <v>14</v>
      </c>
      <c r="D248" s="4" t="s">
        <v>25</v>
      </c>
      <c r="E248" s="14" t="str">
        <f t="shared" si="9"/>
        <v>Fri</v>
      </c>
      <c r="F248" s="19">
        <v>0.75</v>
      </c>
      <c r="H248" s="2" t="s">
        <v>4</v>
      </c>
      <c r="I248" s="2" t="s">
        <v>19</v>
      </c>
    </row>
    <row r="249" spans="1:9" ht="15.75" x14ac:dyDescent="0.25">
      <c r="A249" s="2" t="s">
        <v>240</v>
      </c>
      <c r="B249" s="13">
        <v>43571</v>
      </c>
      <c r="C249" s="2" t="s">
        <v>14</v>
      </c>
      <c r="D249" s="4" t="s">
        <v>26</v>
      </c>
      <c r="E249" s="14" t="str">
        <f t="shared" si="9"/>
        <v>Tue</v>
      </c>
      <c r="F249" s="19">
        <v>0.75</v>
      </c>
      <c r="H249" s="5" t="s">
        <v>17</v>
      </c>
    </row>
    <row r="250" spans="1:9" x14ac:dyDescent="0.2">
      <c r="A250" s="2" t="s">
        <v>240</v>
      </c>
      <c r="B250" s="13">
        <v>43573</v>
      </c>
      <c r="C250" s="2" t="s">
        <v>14</v>
      </c>
      <c r="D250" s="4" t="s">
        <v>27</v>
      </c>
      <c r="E250" s="14" t="str">
        <f t="shared" si="9"/>
        <v>Thu</v>
      </c>
      <c r="F250" s="19">
        <v>0.75</v>
      </c>
      <c r="H250" s="2" t="s">
        <v>4</v>
      </c>
      <c r="I250" s="2" t="s">
        <v>19</v>
      </c>
    </row>
    <row r="251" spans="1:9" ht="15.75" x14ac:dyDescent="0.25">
      <c r="A251" s="2" t="s">
        <v>240</v>
      </c>
      <c r="B251" s="13">
        <v>43574</v>
      </c>
      <c r="C251" s="2" t="s">
        <v>14</v>
      </c>
      <c r="D251" s="4" t="s">
        <v>28</v>
      </c>
      <c r="E251" s="14" t="str">
        <f t="shared" si="9"/>
        <v>Fri</v>
      </c>
      <c r="F251" s="19">
        <v>0.75</v>
      </c>
      <c r="H251" s="5" t="s">
        <v>17</v>
      </c>
    </row>
    <row r="252" spans="1:9" ht="30" x14ac:dyDescent="0.2">
      <c r="A252" s="2" t="s">
        <v>240</v>
      </c>
      <c r="B252" s="13">
        <v>43515</v>
      </c>
      <c r="C252" s="2" t="s">
        <v>29</v>
      </c>
      <c r="D252" s="4" t="s">
        <v>30</v>
      </c>
      <c r="E252" s="14" t="str">
        <f t="shared" si="9"/>
        <v>Tue</v>
      </c>
      <c r="G252" s="19">
        <v>0.6875</v>
      </c>
      <c r="H252" s="2" t="s">
        <v>4</v>
      </c>
      <c r="I252" s="2" t="s">
        <v>19</v>
      </c>
    </row>
    <row r="253" spans="1:9" ht="30" x14ac:dyDescent="0.2">
      <c r="A253" s="2" t="s">
        <v>240</v>
      </c>
      <c r="B253" s="13">
        <v>43525</v>
      </c>
      <c r="C253" s="2" t="s">
        <v>29</v>
      </c>
      <c r="D253" s="4" t="s">
        <v>31</v>
      </c>
      <c r="E253" s="14" t="str">
        <f t="shared" si="9"/>
        <v>Fri</v>
      </c>
      <c r="H253" s="2" t="s">
        <v>4</v>
      </c>
      <c r="I253" s="2" t="s">
        <v>87</v>
      </c>
    </row>
    <row r="254" spans="1:9" ht="30" x14ac:dyDescent="0.2">
      <c r="A254" s="2" t="s">
        <v>240</v>
      </c>
      <c r="B254" s="13">
        <v>43526</v>
      </c>
      <c r="C254" s="2" t="s">
        <v>29</v>
      </c>
      <c r="D254" s="4" t="s">
        <v>32</v>
      </c>
      <c r="E254" s="14" t="str">
        <f t="shared" si="9"/>
        <v>Sat</v>
      </c>
      <c r="G254" s="19">
        <v>0.52083333333333337</v>
      </c>
      <c r="H254" s="2" t="s">
        <v>4</v>
      </c>
      <c r="I254" s="2" t="s">
        <v>87</v>
      </c>
    </row>
    <row r="255" spans="1:9" x14ac:dyDescent="0.2">
      <c r="A255" s="2" t="s">
        <v>240</v>
      </c>
      <c r="B255" s="13">
        <v>43531</v>
      </c>
      <c r="C255" s="2" t="s">
        <v>29</v>
      </c>
      <c r="D255" s="4" t="s">
        <v>33</v>
      </c>
      <c r="E255" s="14" t="str">
        <f t="shared" si="9"/>
        <v>Thu</v>
      </c>
      <c r="G255" s="19">
        <v>0.75</v>
      </c>
      <c r="H255" s="2" t="s">
        <v>4</v>
      </c>
      <c r="I255" s="2" t="s">
        <v>19</v>
      </c>
    </row>
    <row r="256" spans="1:9" ht="15.75" x14ac:dyDescent="0.25">
      <c r="A256" s="2" t="s">
        <v>240</v>
      </c>
      <c r="B256" s="13">
        <v>43532</v>
      </c>
      <c r="C256" s="2" t="s">
        <v>29</v>
      </c>
      <c r="D256" s="4" t="s">
        <v>34</v>
      </c>
      <c r="E256" s="14" t="str">
        <f t="shared" si="9"/>
        <v>Fri</v>
      </c>
      <c r="G256" s="19">
        <v>0.75</v>
      </c>
      <c r="H256" s="5" t="s">
        <v>17</v>
      </c>
    </row>
    <row r="257" spans="1:11" ht="15.75" x14ac:dyDescent="0.25">
      <c r="A257" s="2" t="s">
        <v>240</v>
      </c>
      <c r="B257" s="13">
        <v>43536</v>
      </c>
      <c r="C257" s="2" t="s">
        <v>29</v>
      </c>
      <c r="D257" s="4" t="s">
        <v>16</v>
      </c>
      <c r="E257" s="14" t="str">
        <f t="shared" si="9"/>
        <v>Tue</v>
      </c>
      <c r="G257" s="19">
        <v>0.75</v>
      </c>
      <c r="H257" s="5" t="s">
        <v>17</v>
      </c>
    </row>
    <row r="258" spans="1:11" ht="15.75" x14ac:dyDescent="0.25">
      <c r="A258" s="2" t="s">
        <v>240</v>
      </c>
      <c r="B258" s="13">
        <v>43550</v>
      </c>
      <c r="C258" s="2" t="s">
        <v>29</v>
      </c>
      <c r="D258" s="4" t="s">
        <v>28</v>
      </c>
      <c r="E258" s="14" t="str">
        <f t="shared" si="9"/>
        <v>Tue</v>
      </c>
      <c r="G258" s="19">
        <v>0.75</v>
      </c>
      <c r="H258" s="5" t="s">
        <v>17</v>
      </c>
    </row>
    <row r="259" spans="1:11" ht="15.75" x14ac:dyDescent="0.25">
      <c r="A259" s="2" t="s">
        <v>240</v>
      </c>
      <c r="B259" s="13">
        <v>43552</v>
      </c>
      <c r="C259" s="2" t="s">
        <v>29</v>
      </c>
      <c r="D259" s="4" t="s">
        <v>21</v>
      </c>
      <c r="E259" s="14" t="str">
        <f t="shared" si="9"/>
        <v>Thu</v>
      </c>
      <c r="G259" s="19">
        <v>0.75</v>
      </c>
      <c r="H259" s="5" t="s">
        <v>17</v>
      </c>
    </row>
    <row r="260" spans="1:11" x14ac:dyDescent="0.2">
      <c r="A260" s="2" t="s">
        <v>240</v>
      </c>
      <c r="B260" s="13">
        <v>43553</v>
      </c>
      <c r="C260" s="2" t="s">
        <v>29</v>
      </c>
      <c r="D260" s="4" t="s">
        <v>20</v>
      </c>
      <c r="E260" s="14" t="str">
        <f t="shared" si="9"/>
        <v>Fri</v>
      </c>
      <c r="G260" s="19">
        <v>0.75</v>
      </c>
      <c r="H260" s="2" t="s">
        <v>4</v>
      </c>
      <c r="I260" s="2" t="s">
        <v>19</v>
      </c>
    </row>
    <row r="261" spans="1:11" ht="15.75" x14ac:dyDescent="0.25">
      <c r="A261" s="2" t="s">
        <v>240</v>
      </c>
      <c r="B261" s="13">
        <v>43557</v>
      </c>
      <c r="C261" s="2" t="s">
        <v>29</v>
      </c>
      <c r="D261" s="4" t="s">
        <v>35</v>
      </c>
      <c r="E261" s="14" t="str">
        <f t="shared" si="9"/>
        <v>Tue</v>
      </c>
      <c r="G261" s="19">
        <v>0.75</v>
      </c>
      <c r="H261" s="5" t="s">
        <v>17</v>
      </c>
    </row>
    <row r="262" spans="1:11" x14ac:dyDescent="0.2">
      <c r="A262" s="2" t="s">
        <v>240</v>
      </c>
      <c r="B262" s="13">
        <v>43559</v>
      </c>
      <c r="C262" s="2" t="s">
        <v>29</v>
      </c>
      <c r="D262" s="4" t="s">
        <v>15</v>
      </c>
      <c r="E262" s="14" t="str">
        <f t="shared" si="9"/>
        <v>Thu</v>
      </c>
      <c r="G262" s="19">
        <v>0.79166666666666663</v>
      </c>
      <c r="H262" s="2" t="s">
        <v>4</v>
      </c>
      <c r="I262" s="2" t="s">
        <v>19</v>
      </c>
    </row>
    <row r="263" spans="1:11" ht="15.75" x14ac:dyDescent="0.25">
      <c r="A263" s="2" t="s">
        <v>240</v>
      </c>
      <c r="B263" s="13">
        <v>43560</v>
      </c>
      <c r="C263" s="2" t="s">
        <v>29</v>
      </c>
      <c r="D263" s="4" t="s">
        <v>36</v>
      </c>
      <c r="E263" s="14" t="str">
        <f t="shared" si="9"/>
        <v>Fri</v>
      </c>
      <c r="G263" s="19">
        <v>0.75</v>
      </c>
      <c r="H263" s="5" t="s">
        <v>17</v>
      </c>
    </row>
    <row r="264" spans="1:11" ht="15.75" x14ac:dyDescent="0.25">
      <c r="A264" s="2" t="s">
        <v>240</v>
      </c>
      <c r="B264" s="13">
        <v>43564</v>
      </c>
      <c r="C264" s="2" t="s">
        <v>29</v>
      </c>
      <c r="D264" s="4" t="s">
        <v>24</v>
      </c>
      <c r="E264" s="14" t="str">
        <f t="shared" si="9"/>
        <v>Tue</v>
      </c>
      <c r="G264" s="19">
        <v>0.77083333333333337</v>
      </c>
      <c r="H264" s="5" t="s">
        <v>17</v>
      </c>
    </row>
    <row r="265" spans="1:11" x14ac:dyDescent="0.2">
      <c r="A265" s="2" t="s">
        <v>240</v>
      </c>
      <c r="B265" s="13">
        <v>43565</v>
      </c>
      <c r="C265" s="2" t="s">
        <v>29</v>
      </c>
      <c r="D265" s="4" t="s">
        <v>23</v>
      </c>
      <c r="E265" s="14" t="str">
        <f t="shared" si="9"/>
        <v>Wed</v>
      </c>
      <c r="G265" s="19">
        <v>0.79166666666666663</v>
      </c>
      <c r="H265" s="2" t="s">
        <v>4</v>
      </c>
      <c r="I265" s="2" t="s">
        <v>19</v>
      </c>
    </row>
    <row r="266" spans="1:11" ht="15.75" x14ac:dyDescent="0.25">
      <c r="A266" s="2" t="s">
        <v>240</v>
      </c>
      <c r="B266" s="13">
        <v>43573</v>
      </c>
      <c r="C266" s="2" t="s">
        <v>29</v>
      </c>
      <c r="D266" s="4" t="s">
        <v>37</v>
      </c>
      <c r="E266" s="14" t="str">
        <f t="shared" si="9"/>
        <v>Thu</v>
      </c>
      <c r="G266" s="19">
        <v>0.75</v>
      </c>
      <c r="H266" s="5" t="s">
        <v>17</v>
      </c>
    </row>
    <row r="267" spans="1:11" x14ac:dyDescent="0.2">
      <c r="A267" s="2" t="s">
        <v>240</v>
      </c>
      <c r="B267" s="13">
        <v>43585</v>
      </c>
      <c r="C267" s="2" t="s">
        <v>29</v>
      </c>
      <c r="D267" s="4" t="s">
        <v>38</v>
      </c>
      <c r="E267" s="14" t="str">
        <f t="shared" si="9"/>
        <v>Tue</v>
      </c>
      <c r="G267" s="19">
        <v>0.75</v>
      </c>
      <c r="H267" s="2" t="s">
        <v>4</v>
      </c>
    </row>
    <row r="268" spans="1:11" x14ac:dyDescent="0.2">
      <c r="A268" s="2" t="s">
        <v>240</v>
      </c>
      <c r="B268" s="15">
        <v>43508</v>
      </c>
      <c r="C268" s="2" t="s">
        <v>156</v>
      </c>
      <c r="D268" s="4" t="s">
        <v>157</v>
      </c>
      <c r="E268" s="14" t="str">
        <f t="shared" si="9"/>
        <v>Tue</v>
      </c>
      <c r="F268" s="17" t="s">
        <v>68</v>
      </c>
      <c r="G268" s="19">
        <v>0.72916666666666663</v>
      </c>
      <c r="H268" s="2" t="s">
        <v>4</v>
      </c>
      <c r="I268" s="2" t="s">
        <v>19</v>
      </c>
      <c r="K268" s="3">
        <v>0.67708333333333337</v>
      </c>
    </row>
    <row r="269" spans="1:11" x14ac:dyDescent="0.2">
      <c r="A269" s="2" t="s">
        <v>240</v>
      </c>
      <c r="B269" s="15">
        <v>43518</v>
      </c>
      <c r="C269" s="2" t="s">
        <v>156</v>
      </c>
      <c r="D269" s="4" t="s">
        <v>158</v>
      </c>
      <c r="E269" s="14" t="str">
        <f t="shared" si="9"/>
        <v>Fri</v>
      </c>
      <c r="F269" s="19">
        <v>0.72916666666666663</v>
      </c>
      <c r="G269" s="19">
        <v>0.79166666666666663</v>
      </c>
      <c r="H269" s="2" t="s">
        <v>4</v>
      </c>
      <c r="I269" s="2" t="s">
        <v>228</v>
      </c>
    </row>
    <row r="270" spans="1:11" x14ac:dyDescent="0.2">
      <c r="A270" s="2" t="s">
        <v>240</v>
      </c>
      <c r="B270" s="15">
        <v>43519</v>
      </c>
      <c r="C270" s="2" t="s">
        <v>156</v>
      </c>
      <c r="D270" s="4" t="s">
        <v>159</v>
      </c>
      <c r="E270" s="14" t="str">
        <f t="shared" si="9"/>
        <v>Sat</v>
      </c>
      <c r="F270" s="19">
        <v>0.45833333333333331</v>
      </c>
      <c r="G270" s="19">
        <v>0.52083333333333337</v>
      </c>
      <c r="H270" s="2" t="s">
        <v>4</v>
      </c>
      <c r="I270" s="2" t="s">
        <v>228</v>
      </c>
    </row>
    <row r="271" spans="1:11" x14ac:dyDescent="0.2">
      <c r="A271" s="2" t="s">
        <v>240</v>
      </c>
      <c r="B271" s="15">
        <v>43523</v>
      </c>
      <c r="C271" s="2" t="s">
        <v>156</v>
      </c>
      <c r="D271" s="4" t="s">
        <v>160</v>
      </c>
      <c r="E271" s="14" t="str">
        <f t="shared" si="9"/>
        <v>Wed</v>
      </c>
      <c r="F271" s="19">
        <v>0.72916666666666663</v>
      </c>
      <c r="G271" s="19">
        <v>0.79166666666666663</v>
      </c>
      <c r="H271" s="2" t="s">
        <v>4</v>
      </c>
      <c r="I271" s="2" t="s">
        <v>19</v>
      </c>
      <c r="K271" s="3">
        <v>0.60416666666666663</v>
      </c>
    </row>
    <row r="272" spans="1:11" ht="15.75" x14ac:dyDescent="0.25">
      <c r="A272" s="2" t="s">
        <v>240</v>
      </c>
      <c r="B272" s="15">
        <v>43525</v>
      </c>
      <c r="C272" s="2" t="s">
        <v>156</v>
      </c>
      <c r="D272" s="4" t="s">
        <v>27</v>
      </c>
      <c r="E272" s="14" t="str">
        <f t="shared" si="9"/>
        <v>Fri</v>
      </c>
      <c r="F272" s="17" t="s">
        <v>68</v>
      </c>
      <c r="G272" s="19">
        <v>0.72916666666666663</v>
      </c>
      <c r="H272" s="5" t="s">
        <v>17</v>
      </c>
      <c r="I272" s="2" t="s">
        <v>68</v>
      </c>
    </row>
    <row r="273" spans="1:11" ht="15.75" x14ac:dyDescent="0.25">
      <c r="A273" s="2" t="s">
        <v>240</v>
      </c>
      <c r="B273" s="15">
        <v>43526</v>
      </c>
      <c r="C273" s="2" t="s">
        <v>156</v>
      </c>
      <c r="D273" s="4" t="s">
        <v>143</v>
      </c>
      <c r="E273" s="14" t="str">
        <f t="shared" si="9"/>
        <v>Sat</v>
      </c>
      <c r="F273" s="19">
        <v>0.45833333333333331</v>
      </c>
      <c r="G273" s="19">
        <v>0.54166666666666663</v>
      </c>
      <c r="H273" s="5" t="s">
        <v>17</v>
      </c>
      <c r="I273" s="2" t="s">
        <v>68</v>
      </c>
    </row>
    <row r="274" spans="1:11" x14ac:dyDescent="0.2">
      <c r="A274" s="2" t="s">
        <v>240</v>
      </c>
      <c r="B274" s="15">
        <v>43531</v>
      </c>
      <c r="C274" s="2" t="s">
        <v>156</v>
      </c>
      <c r="D274" s="4" t="s">
        <v>38</v>
      </c>
      <c r="E274" s="14" t="str">
        <f t="shared" si="9"/>
        <v>Thu</v>
      </c>
      <c r="F274" s="19">
        <v>0.72916666666666663</v>
      </c>
      <c r="G274" s="19">
        <v>0.79166666666666663</v>
      </c>
      <c r="H274" s="2" t="s">
        <v>4</v>
      </c>
      <c r="I274" s="2" t="s">
        <v>19</v>
      </c>
      <c r="K274" s="3">
        <v>0.66666666666666663</v>
      </c>
    </row>
    <row r="275" spans="1:11" ht="15.75" x14ac:dyDescent="0.25">
      <c r="A275" s="2" t="s">
        <v>240</v>
      </c>
      <c r="B275" s="15">
        <v>43533</v>
      </c>
      <c r="C275" s="2" t="s">
        <v>156</v>
      </c>
      <c r="D275" s="4" t="s">
        <v>161</v>
      </c>
      <c r="E275" s="14" t="str">
        <f t="shared" si="9"/>
        <v>Sat</v>
      </c>
      <c r="F275" s="17" t="s">
        <v>68</v>
      </c>
      <c r="G275" s="19">
        <v>0.45833333333333331</v>
      </c>
      <c r="H275" s="5" t="s">
        <v>17</v>
      </c>
      <c r="I275" s="2" t="s">
        <v>68</v>
      </c>
    </row>
    <row r="276" spans="1:11" x14ac:dyDescent="0.2">
      <c r="A276" s="2" t="s">
        <v>240</v>
      </c>
      <c r="B276" s="15">
        <v>43538</v>
      </c>
      <c r="C276" s="2" t="s">
        <v>156</v>
      </c>
      <c r="D276" s="4" t="s">
        <v>49</v>
      </c>
      <c r="E276" s="14" t="str">
        <f t="shared" si="9"/>
        <v>Thu</v>
      </c>
      <c r="F276" s="19">
        <v>0.72916666666666663</v>
      </c>
      <c r="G276" s="19">
        <v>0.79166666666666663</v>
      </c>
      <c r="H276" s="2" t="s">
        <v>4</v>
      </c>
      <c r="I276" s="2" t="s">
        <v>19</v>
      </c>
      <c r="K276" s="3">
        <v>0.66666666666666663</v>
      </c>
    </row>
    <row r="277" spans="1:11" x14ac:dyDescent="0.2">
      <c r="A277" s="2" t="s">
        <v>240</v>
      </c>
      <c r="B277" s="15">
        <v>43547</v>
      </c>
      <c r="C277" s="2" t="s">
        <v>156</v>
      </c>
      <c r="D277" s="4" t="s">
        <v>162</v>
      </c>
      <c r="E277" s="14" t="str">
        <f t="shared" si="9"/>
        <v>Sat</v>
      </c>
      <c r="F277" s="17" t="s">
        <v>68</v>
      </c>
      <c r="G277" s="19">
        <v>0.5</v>
      </c>
      <c r="H277" s="2" t="s">
        <v>4</v>
      </c>
      <c r="I277" s="2" t="s">
        <v>68</v>
      </c>
    </row>
    <row r="278" spans="1:11" x14ac:dyDescent="0.2">
      <c r="A278" s="2" t="s">
        <v>240</v>
      </c>
      <c r="B278" s="15">
        <v>43551</v>
      </c>
      <c r="C278" s="2" t="s">
        <v>156</v>
      </c>
      <c r="D278" s="4" t="s">
        <v>163</v>
      </c>
      <c r="E278" s="14" t="str">
        <f t="shared" si="9"/>
        <v>Wed</v>
      </c>
      <c r="F278" s="17" t="s">
        <v>68</v>
      </c>
      <c r="G278" s="19">
        <v>0.75</v>
      </c>
      <c r="H278" s="2" t="s">
        <v>4</v>
      </c>
      <c r="I278" s="2" t="s">
        <v>19</v>
      </c>
      <c r="K278" s="3">
        <v>0.625</v>
      </c>
    </row>
    <row r="279" spans="1:11" x14ac:dyDescent="0.2">
      <c r="A279" s="2" t="s">
        <v>240</v>
      </c>
      <c r="B279" s="15">
        <v>43553</v>
      </c>
      <c r="C279" s="2" t="s">
        <v>156</v>
      </c>
      <c r="D279" s="4" t="s">
        <v>15</v>
      </c>
      <c r="E279" s="14" t="str">
        <f t="shared" si="9"/>
        <v>Fri</v>
      </c>
      <c r="F279" s="19">
        <v>0.72916666666666663</v>
      </c>
      <c r="G279" s="19">
        <v>0.79166666666666663</v>
      </c>
      <c r="H279" s="2" t="s">
        <v>4</v>
      </c>
      <c r="I279" s="2" t="s">
        <v>19</v>
      </c>
      <c r="K279" s="3">
        <v>0.64583333333333337</v>
      </c>
    </row>
    <row r="280" spans="1:11" x14ac:dyDescent="0.2">
      <c r="A280" s="2" t="s">
        <v>240</v>
      </c>
      <c r="B280" s="15">
        <v>43558</v>
      </c>
      <c r="C280" s="2" t="s">
        <v>156</v>
      </c>
      <c r="D280" s="4" t="s">
        <v>25</v>
      </c>
      <c r="E280" s="14" t="str">
        <f t="shared" si="9"/>
        <v>Wed</v>
      </c>
      <c r="F280" s="19">
        <v>0.72916666666666663</v>
      </c>
      <c r="G280" s="19">
        <v>0.79166666666666663</v>
      </c>
      <c r="H280" s="2" t="s">
        <v>4</v>
      </c>
      <c r="I280" s="2" t="s">
        <v>19</v>
      </c>
      <c r="K280" s="3">
        <v>0.67708333333333337</v>
      </c>
    </row>
    <row r="281" spans="1:11" x14ac:dyDescent="0.2">
      <c r="A281" s="2" t="s">
        <v>240</v>
      </c>
      <c r="B281" s="15">
        <v>43560</v>
      </c>
      <c r="C281" s="2" t="s">
        <v>156</v>
      </c>
      <c r="D281" s="4" t="s">
        <v>164</v>
      </c>
      <c r="E281" s="14" t="str">
        <f t="shared" si="9"/>
        <v>Fri</v>
      </c>
      <c r="F281" s="19">
        <v>0.72916666666666663</v>
      </c>
      <c r="G281" s="19">
        <v>0.79166666666666663</v>
      </c>
      <c r="H281" s="2" t="s">
        <v>4</v>
      </c>
      <c r="I281" s="2" t="s">
        <v>228</v>
      </c>
      <c r="K281" s="3">
        <v>0.58333333333333337</v>
      </c>
    </row>
    <row r="282" spans="1:11" ht="15.75" x14ac:dyDescent="0.25">
      <c r="A282" s="2" t="s">
        <v>240</v>
      </c>
      <c r="B282" s="15">
        <v>43564</v>
      </c>
      <c r="C282" s="2" t="s">
        <v>156</v>
      </c>
      <c r="D282" s="4" t="s">
        <v>52</v>
      </c>
      <c r="E282" s="14" t="str">
        <f t="shared" si="9"/>
        <v>Tue</v>
      </c>
      <c r="F282" s="17" t="s">
        <v>68</v>
      </c>
      <c r="G282" s="19">
        <v>0.72916666666666663</v>
      </c>
      <c r="H282" s="5" t="s">
        <v>17</v>
      </c>
      <c r="I282" s="2" t="s">
        <v>68</v>
      </c>
    </row>
    <row r="283" spans="1:11" ht="15.75" x14ac:dyDescent="0.25">
      <c r="A283" s="2" t="s">
        <v>240</v>
      </c>
      <c r="B283" s="15">
        <v>43567</v>
      </c>
      <c r="C283" s="2" t="s">
        <v>156</v>
      </c>
      <c r="D283" s="4" t="s">
        <v>165</v>
      </c>
      <c r="E283" s="14" t="str">
        <f t="shared" si="9"/>
        <v>Fri</v>
      </c>
      <c r="F283" s="19">
        <v>0.72916666666666663</v>
      </c>
      <c r="G283" s="19">
        <v>0.79166666666666663</v>
      </c>
      <c r="H283" s="5" t="s">
        <v>17</v>
      </c>
      <c r="I283" s="2" t="s">
        <v>68</v>
      </c>
    </row>
    <row r="284" spans="1:11" x14ac:dyDescent="0.2">
      <c r="A284" s="2" t="s">
        <v>240</v>
      </c>
      <c r="B284" s="15" t="s">
        <v>226</v>
      </c>
      <c r="D284" s="4" t="s">
        <v>227</v>
      </c>
    </row>
    <row r="285" spans="1:11" x14ac:dyDescent="0.2">
      <c r="A285" s="2" t="s">
        <v>240</v>
      </c>
      <c r="B285" s="13">
        <v>43488</v>
      </c>
      <c r="C285" s="2" t="s">
        <v>166</v>
      </c>
      <c r="D285" s="4" t="s">
        <v>100</v>
      </c>
      <c r="E285" s="14" t="s">
        <v>257</v>
      </c>
      <c r="F285" s="18">
        <v>0.22916666666666666</v>
      </c>
      <c r="G285" s="18">
        <v>0.30555555555555552</v>
      </c>
      <c r="H285" s="2" t="s">
        <v>4</v>
      </c>
    </row>
    <row r="287" spans="1:11" x14ac:dyDescent="0.2">
      <c r="A287" s="2" t="s">
        <v>241</v>
      </c>
    </row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  <row r="1100" ht="20.100000000000001" customHeight="1" x14ac:dyDescent="0.2"/>
    <row r="1101" ht="20.100000000000001" customHeight="1" x14ac:dyDescent="0.2"/>
    <row r="1102" ht="20.100000000000001" customHeight="1" x14ac:dyDescent="0.2"/>
    <row r="1103" ht="20.100000000000001" customHeight="1" x14ac:dyDescent="0.2"/>
    <row r="1104" ht="20.100000000000001" customHeight="1" x14ac:dyDescent="0.2"/>
    <row r="1105" ht="20.100000000000001" customHeight="1" x14ac:dyDescent="0.2"/>
    <row r="1106" ht="20.100000000000001" customHeight="1" x14ac:dyDescent="0.2"/>
    <row r="1107" ht="20.100000000000001" customHeight="1" x14ac:dyDescent="0.2"/>
    <row r="1108" ht="20.100000000000001" customHeight="1" x14ac:dyDescent="0.2"/>
    <row r="1109" ht="20.100000000000001" customHeight="1" x14ac:dyDescent="0.2"/>
    <row r="1110" ht="20.100000000000001" customHeight="1" x14ac:dyDescent="0.2"/>
    <row r="1111" ht="20.100000000000001" customHeight="1" x14ac:dyDescent="0.2"/>
    <row r="1112" ht="20.100000000000001" customHeight="1" x14ac:dyDescent="0.2"/>
    <row r="1113" ht="20.100000000000001" customHeight="1" x14ac:dyDescent="0.2"/>
    <row r="1114" ht="20.100000000000001" customHeight="1" x14ac:dyDescent="0.2"/>
    <row r="1115" ht="20.100000000000001" customHeight="1" x14ac:dyDescent="0.2"/>
    <row r="1116" ht="20.100000000000001" customHeight="1" x14ac:dyDescent="0.2"/>
    <row r="1117" ht="20.100000000000001" customHeight="1" x14ac:dyDescent="0.2"/>
    <row r="1118" ht="20.100000000000001" customHeight="1" x14ac:dyDescent="0.2"/>
    <row r="1119" ht="20.100000000000001" customHeight="1" x14ac:dyDescent="0.2"/>
    <row r="1120" ht="20.100000000000001" customHeight="1" x14ac:dyDescent="0.2"/>
    <row r="1121" ht="20.100000000000001" customHeight="1" x14ac:dyDescent="0.2"/>
    <row r="1122" ht="20.100000000000001" customHeight="1" x14ac:dyDescent="0.2"/>
    <row r="1123" ht="20.100000000000001" customHeight="1" x14ac:dyDescent="0.2"/>
    <row r="1124" ht="20.100000000000001" customHeight="1" x14ac:dyDescent="0.2"/>
    <row r="1125" ht="20.100000000000001" customHeight="1" x14ac:dyDescent="0.2"/>
    <row r="1126" ht="20.100000000000001" customHeight="1" x14ac:dyDescent="0.2"/>
    <row r="1127" ht="20.100000000000001" customHeight="1" x14ac:dyDescent="0.2"/>
    <row r="1128" ht="20.100000000000001" customHeight="1" x14ac:dyDescent="0.2"/>
    <row r="1129" ht="20.100000000000001" customHeight="1" x14ac:dyDescent="0.2"/>
    <row r="1130" ht="20.100000000000001" customHeight="1" x14ac:dyDescent="0.2"/>
    <row r="1131" ht="20.100000000000001" customHeight="1" x14ac:dyDescent="0.2"/>
    <row r="1132" ht="20.100000000000001" customHeight="1" x14ac:dyDescent="0.2"/>
    <row r="1133" ht="20.100000000000001" customHeight="1" x14ac:dyDescent="0.2"/>
    <row r="1134" ht="20.100000000000001" customHeight="1" x14ac:dyDescent="0.2"/>
    <row r="1135" ht="20.100000000000001" customHeight="1" x14ac:dyDescent="0.2"/>
    <row r="1136" ht="20.100000000000001" customHeight="1" x14ac:dyDescent="0.2"/>
    <row r="1137" ht="20.100000000000001" customHeight="1" x14ac:dyDescent="0.2"/>
    <row r="1138" ht="20.100000000000001" customHeight="1" x14ac:dyDescent="0.2"/>
    <row r="1139" ht="20.100000000000001" customHeight="1" x14ac:dyDescent="0.2"/>
    <row r="1140" ht="20.100000000000001" customHeight="1" x14ac:dyDescent="0.2"/>
    <row r="1141" ht="20.100000000000001" customHeight="1" x14ac:dyDescent="0.2"/>
    <row r="1142" ht="20.100000000000001" customHeight="1" x14ac:dyDescent="0.2"/>
    <row r="1143" ht="20.100000000000001" customHeight="1" x14ac:dyDescent="0.2"/>
    <row r="1144" ht="20.100000000000001" customHeight="1" x14ac:dyDescent="0.2"/>
    <row r="1145" ht="20.100000000000001" customHeight="1" x14ac:dyDescent="0.2"/>
    <row r="1146" ht="20.100000000000001" customHeight="1" x14ac:dyDescent="0.2"/>
    <row r="1147" ht="20.100000000000001" customHeight="1" x14ac:dyDescent="0.2"/>
    <row r="1148" ht="20.100000000000001" customHeight="1" x14ac:dyDescent="0.2"/>
    <row r="1149" ht="20.100000000000001" customHeight="1" x14ac:dyDescent="0.2"/>
    <row r="1150" ht="20.100000000000001" customHeight="1" x14ac:dyDescent="0.2"/>
    <row r="1151" ht="20.100000000000001" customHeight="1" x14ac:dyDescent="0.2"/>
    <row r="1152" ht="20.100000000000001" customHeight="1" x14ac:dyDescent="0.2"/>
    <row r="1153" ht="20.100000000000001" customHeight="1" x14ac:dyDescent="0.2"/>
    <row r="1154" ht="20.100000000000001" customHeight="1" x14ac:dyDescent="0.2"/>
    <row r="1155" ht="20.100000000000001" customHeight="1" x14ac:dyDescent="0.2"/>
    <row r="1156" ht="20.100000000000001" customHeight="1" x14ac:dyDescent="0.2"/>
    <row r="1157" ht="20.100000000000001" customHeight="1" x14ac:dyDescent="0.2"/>
    <row r="1158" ht="20.100000000000001" customHeight="1" x14ac:dyDescent="0.2"/>
    <row r="1159" ht="20.100000000000001" customHeight="1" x14ac:dyDescent="0.2"/>
    <row r="1160" ht="20.100000000000001" customHeight="1" x14ac:dyDescent="0.2"/>
    <row r="1161" ht="20.100000000000001" customHeight="1" x14ac:dyDescent="0.2"/>
    <row r="1162" ht="20.100000000000001" customHeight="1" x14ac:dyDescent="0.2"/>
    <row r="1163" ht="20.100000000000001" customHeight="1" x14ac:dyDescent="0.2"/>
    <row r="1164" ht="20.100000000000001" customHeight="1" x14ac:dyDescent="0.2"/>
    <row r="1165" ht="20.100000000000001" customHeight="1" x14ac:dyDescent="0.2"/>
    <row r="1166" ht="20.100000000000001" customHeight="1" x14ac:dyDescent="0.2"/>
    <row r="1167" ht="20.100000000000001" customHeight="1" x14ac:dyDescent="0.2"/>
    <row r="1168" ht="20.100000000000001" customHeight="1" x14ac:dyDescent="0.2"/>
    <row r="1169" ht="20.100000000000001" customHeight="1" x14ac:dyDescent="0.2"/>
    <row r="1170" ht="20.100000000000001" customHeight="1" x14ac:dyDescent="0.2"/>
    <row r="1171" ht="20.100000000000001" customHeight="1" x14ac:dyDescent="0.2"/>
    <row r="1172" ht="20.100000000000001" customHeight="1" x14ac:dyDescent="0.2"/>
    <row r="1173" ht="20.100000000000001" customHeight="1" x14ac:dyDescent="0.2"/>
    <row r="1174" ht="20.100000000000001" customHeight="1" x14ac:dyDescent="0.2"/>
    <row r="1175" ht="20.100000000000001" customHeight="1" x14ac:dyDescent="0.2"/>
    <row r="1176" ht="20.100000000000001" customHeight="1" x14ac:dyDescent="0.2"/>
    <row r="1177" ht="20.100000000000001" customHeight="1" x14ac:dyDescent="0.2"/>
    <row r="1178" ht="20.100000000000001" customHeight="1" x14ac:dyDescent="0.2"/>
    <row r="1179" ht="20.100000000000001" customHeight="1" x14ac:dyDescent="0.2"/>
    <row r="1180" ht="20.100000000000001" customHeight="1" x14ac:dyDescent="0.2"/>
    <row r="1181" ht="20.100000000000001" customHeight="1" x14ac:dyDescent="0.2"/>
    <row r="1182" ht="20.100000000000001" customHeight="1" x14ac:dyDescent="0.2"/>
    <row r="1183" ht="20.100000000000001" customHeight="1" x14ac:dyDescent="0.2"/>
    <row r="1184" ht="20.100000000000001" customHeight="1" x14ac:dyDescent="0.2"/>
    <row r="1185" ht="20.100000000000001" customHeight="1" x14ac:dyDescent="0.2"/>
    <row r="1186" ht="20.100000000000001" customHeight="1" x14ac:dyDescent="0.2"/>
    <row r="1187" ht="20.100000000000001" customHeight="1" x14ac:dyDescent="0.2"/>
    <row r="1188" ht="20.100000000000001" customHeight="1" x14ac:dyDescent="0.2"/>
    <row r="1189" ht="20.100000000000001" customHeight="1" x14ac:dyDescent="0.2"/>
    <row r="1190" ht="20.100000000000001" customHeight="1" x14ac:dyDescent="0.2"/>
    <row r="1191" ht="20.100000000000001" customHeight="1" x14ac:dyDescent="0.2"/>
    <row r="1192" ht="20.100000000000001" customHeight="1" x14ac:dyDescent="0.2"/>
    <row r="1193" ht="20.100000000000001" customHeight="1" x14ac:dyDescent="0.2"/>
    <row r="1194" ht="20.100000000000001" customHeight="1" x14ac:dyDescent="0.2"/>
    <row r="1195" ht="20.100000000000001" customHeight="1" x14ac:dyDescent="0.2"/>
    <row r="1196" ht="20.100000000000001" customHeight="1" x14ac:dyDescent="0.2"/>
    <row r="1197" ht="20.100000000000001" customHeight="1" x14ac:dyDescent="0.2"/>
    <row r="1198" ht="20.100000000000001" customHeight="1" x14ac:dyDescent="0.2"/>
    <row r="1199" ht="20.100000000000001" customHeight="1" x14ac:dyDescent="0.2"/>
    <row r="1200" ht="20.100000000000001" customHeight="1" x14ac:dyDescent="0.2"/>
    <row r="1201" ht="20.100000000000001" customHeight="1" x14ac:dyDescent="0.2"/>
    <row r="1202" ht="20.100000000000001" customHeight="1" x14ac:dyDescent="0.2"/>
    <row r="1203" ht="20.100000000000001" customHeight="1" x14ac:dyDescent="0.2"/>
    <row r="1204" ht="20.100000000000001" customHeight="1" x14ac:dyDescent="0.2"/>
    <row r="1205" ht="20.100000000000001" customHeight="1" x14ac:dyDescent="0.2"/>
    <row r="1206" ht="20.100000000000001" customHeight="1" x14ac:dyDescent="0.2"/>
    <row r="1207" ht="20.100000000000001" customHeight="1" x14ac:dyDescent="0.2"/>
    <row r="1208" ht="20.100000000000001" customHeight="1" x14ac:dyDescent="0.2"/>
    <row r="1209" ht="20.100000000000001" customHeight="1" x14ac:dyDescent="0.2"/>
    <row r="1210" ht="20.100000000000001" customHeight="1" x14ac:dyDescent="0.2"/>
    <row r="1211" ht="20.100000000000001" customHeight="1" x14ac:dyDescent="0.2"/>
    <row r="1212" ht="20.100000000000001" customHeight="1" x14ac:dyDescent="0.2"/>
    <row r="1213" ht="20.100000000000001" customHeight="1" x14ac:dyDescent="0.2"/>
    <row r="1214" ht="20.100000000000001" customHeight="1" x14ac:dyDescent="0.2"/>
    <row r="1215" ht="20.100000000000001" customHeight="1" x14ac:dyDescent="0.2"/>
    <row r="1216" ht="20.100000000000001" customHeight="1" x14ac:dyDescent="0.2"/>
    <row r="1217" ht="20.100000000000001" customHeight="1" x14ac:dyDescent="0.2"/>
    <row r="1218" ht="20.100000000000001" customHeight="1" x14ac:dyDescent="0.2"/>
    <row r="1219" ht="20.100000000000001" customHeight="1" x14ac:dyDescent="0.2"/>
    <row r="1220" ht="20.100000000000001" customHeight="1" x14ac:dyDescent="0.2"/>
    <row r="1221" ht="20.100000000000001" customHeight="1" x14ac:dyDescent="0.2"/>
    <row r="1222" ht="20.100000000000001" customHeight="1" x14ac:dyDescent="0.2"/>
    <row r="1223" ht="20.100000000000001" customHeight="1" x14ac:dyDescent="0.2"/>
    <row r="1224" ht="20.100000000000001" customHeight="1" x14ac:dyDescent="0.2"/>
    <row r="1225" ht="20.100000000000001" customHeight="1" x14ac:dyDescent="0.2"/>
    <row r="1226" ht="20.100000000000001" customHeight="1" x14ac:dyDescent="0.2"/>
    <row r="1227" ht="20.100000000000001" customHeight="1" x14ac:dyDescent="0.2"/>
    <row r="1228" ht="20.100000000000001" customHeight="1" x14ac:dyDescent="0.2"/>
    <row r="1229" ht="20.100000000000001" customHeight="1" x14ac:dyDescent="0.2"/>
    <row r="1230" ht="20.100000000000001" customHeight="1" x14ac:dyDescent="0.2"/>
    <row r="1231" ht="20.100000000000001" customHeight="1" x14ac:dyDescent="0.2"/>
    <row r="1232" ht="20.100000000000001" customHeight="1" x14ac:dyDescent="0.2"/>
    <row r="1233" ht="20.100000000000001" customHeight="1" x14ac:dyDescent="0.2"/>
    <row r="1234" ht="20.100000000000001" customHeight="1" x14ac:dyDescent="0.2"/>
    <row r="1235" ht="20.100000000000001" customHeight="1" x14ac:dyDescent="0.2"/>
    <row r="1236" ht="20.100000000000001" customHeight="1" x14ac:dyDescent="0.2"/>
    <row r="1237" ht="20.100000000000001" customHeight="1" x14ac:dyDescent="0.2"/>
    <row r="1238" ht="20.100000000000001" customHeight="1" x14ac:dyDescent="0.2"/>
    <row r="1239" ht="20.100000000000001" customHeight="1" x14ac:dyDescent="0.2"/>
    <row r="1240" ht="20.100000000000001" customHeight="1" x14ac:dyDescent="0.2"/>
    <row r="1241" ht="20.100000000000001" customHeight="1" x14ac:dyDescent="0.2"/>
    <row r="1242" ht="20.100000000000001" customHeight="1" x14ac:dyDescent="0.2"/>
    <row r="1243" ht="20.100000000000001" customHeight="1" x14ac:dyDescent="0.2"/>
    <row r="1244" ht="20.100000000000001" customHeight="1" x14ac:dyDescent="0.2"/>
    <row r="1245" ht="20.100000000000001" customHeight="1" x14ac:dyDescent="0.2"/>
    <row r="1246" ht="20.100000000000001" customHeight="1" x14ac:dyDescent="0.2"/>
    <row r="1247" ht="20.100000000000001" customHeight="1" x14ac:dyDescent="0.2"/>
    <row r="1248" ht="20.100000000000001" customHeight="1" x14ac:dyDescent="0.2"/>
    <row r="1249" ht="20.100000000000001" customHeight="1" x14ac:dyDescent="0.2"/>
    <row r="1250" ht="20.100000000000001" customHeight="1" x14ac:dyDescent="0.2"/>
    <row r="1251" ht="20.100000000000001" customHeight="1" x14ac:dyDescent="0.2"/>
    <row r="1252" ht="20.100000000000001" customHeight="1" x14ac:dyDescent="0.2"/>
    <row r="1253" ht="20.100000000000001" customHeight="1" x14ac:dyDescent="0.2"/>
    <row r="1254" ht="20.100000000000001" customHeight="1" x14ac:dyDescent="0.2"/>
    <row r="1255" ht="20.100000000000001" customHeight="1" x14ac:dyDescent="0.2"/>
    <row r="1256" ht="20.100000000000001" customHeight="1" x14ac:dyDescent="0.2"/>
    <row r="1257" ht="20.100000000000001" customHeight="1" x14ac:dyDescent="0.2"/>
    <row r="1258" ht="20.100000000000001" customHeight="1" x14ac:dyDescent="0.2"/>
    <row r="1259" ht="20.100000000000001" customHeight="1" x14ac:dyDescent="0.2"/>
    <row r="1260" ht="20.100000000000001" customHeight="1" x14ac:dyDescent="0.2"/>
    <row r="1261" ht="20.100000000000001" customHeight="1" x14ac:dyDescent="0.2"/>
    <row r="1262" ht="20.100000000000001" customHeight="1" x14ac:dyDescent="0.2"/>
    <row r="1263" ht="20.100000000000001" customHeight="1" x14ac:dyDescent="0.2"/>
    <row r="1264" ht="20.100000000000001" customHeight="1" x14ac:dyDescent="0.2"/>
    <row r="1265" ht="20.100000000000001" customHeight="1" x14ac:dyDescent="0.2"/>
    <row r="1266" ht="20.100000000000001" customHeight="1" x14ac:dyDescent="0.2"/>
    <row r="1267" ht="20.100000000000001" customHeight="1" x14ac:dyDescent="0.2"/>
    <row r="1268" ht="20.100000000000001" customHeight="1" x14ac:dyDescent="0.2"/>
    <row r="1269" ht="20.100000000000001" customHeight="1" x14ac:dyDescent="0.2"/>
    <row r="1270" ht="20.100000000000001" customHeight="1" x14ac:dyDescent="0.2"/>
    <row r="1271" ht="20.100000000000001" customHeight="1" x14ac:dyDescent="0.2"/>
    <row r="1272" ht="20.100000000000001" customHeight="1" x14ac:dyDescent="0.2"/>
    <row r="1273" ht="20.100000000000001" customHeight="1" x14ac:dyDescent="0.2"/>
    <row r="1274" ht="20.100000000000001" customHeight="1" x14ac:dyDescent="0.2"/>
    <row r="1275" ht="20.100000000000001" customHeight="1" x14ac:dyDescent="0.2"/>
    <row r="1276" ht="20.100000000000001" customHeight="1" x14ac:dyDescent="0.2"/>
    <row r="1277" ht="20.100000000000001" customHeight="1" x14ac:dyDescent="0.2"/>
    <row r="1278" ht="20.100000000000001" customHeight="1" x14ac:dyDescent="0.2"/>
    <row r="1279" ht="20.100000000000001" customHeight="1" x14ac:dyDescent="0.2"/>
    <row r="1280" ht="20.100000000000001" customHeight="1" x14ac:dyDescent="0.2"/>
    <row r="1281" ht="20.100000000000001" customHeight="1" x14ac:dyDescent="0.2"/>
    <row r="1282" ht="20.100000000000001" customHeight="1" x14ac:dyDescent="0.2"/>
    <row r="1283" ht="20.100000000000001" customHeight="1" x14ac:dyDescent="0.2"/>
    <row r="1284" ht="20.100000000000001" customHeight="1" x14ac:dyDescent="0.2"/>
    <row r="1285" ht="20.100000000000001" customHeight="1" x14ac:dyDescent="0.2"/>
    <row r="1286" ht="20.100000000000001" customHeight="1" x14ac:dyDescent="0.2"/>
    <row r="1287" ht="20.100000000000001" customHeight="1" x14ac:dyDescent="0.2"/>
    <row r="1288" ht="20.100000000000001" customHeight="1" x14ac:dyDescent="0.2"/>
    <row r="1289" ht="20.100000000000001" customHeight="1" x14ac:dyDescent="0.2"/>
    <row r="1290" ht="20.100000000000001" customHeight="1" x14ac:dyDescent="0.2"/>
    <row r="1291" ht="20.100000000000001" customHeight="1" x14ac:dyDescent="0.2"/>
    <row r="1292" ht="20.100000000000001" customHeight="1" x14ac:dyDescent="0.2"/>
    <row r="1293" ht="20.100000000000001" customHeight="1" x14ac:dyDescent="0.2"/>
    <row r="1294" ht="20.100000000000001" customHeight="1" x14ac:dyDescent="0.2"/>
    <row r="1295" ht="20.100000000000001" customHeight="1" x14ac:dyDescent="0.2"/>
    <row r="1296" ht="20.100000000000001" customHeight="1" x14ac:dyDescent="0.2"/>
    <row r="1297" ht="20.100000000000001" customHeight="1" x14ac:dyDescent="0.2"/>
    <row r="1298" ht="20.100000000000001" customHeight="1" x14ac:dyDescent="0.2"/>
    <row r="1299" ht="20.100000000000001" customHeight="1" x14ac:dyDescent="0.2"/>
    <row r="1300" ht="20.100000000000001" customHeight="1" x14ac:dyDescent="0.2"/>
    <row r="1301" ht="20.100000000000001" customHeight="1" x14ac:dyDescent="0.2"/>
    <row r="1302" ht="20.100000000000001" customHeight="1" x14ac:dyDescent="0.2"/>
    <row r="1303" ht="20.100000000000001" customHeight="1" x14ac:dyDescent="0.2"/>
    <row r="1304" ht="20.100000000000001" customHeight="1" x14ac:dyDescent="0.2"/>
    <row r="1305" ht="20.100000000000001" customHeight="1" x14ac:dyDescent="0.2"/>
    <row r="1306" ht="20.100000000000001" customHeight="1" x14ac:dyDescent="0.2"/>
    <row r="1307" ht="20.100000000000001" customHeight="1" x14ac:dyDescent="0.2"/>
    <row r="1308" ht="20.100000000000001" customHeight="1" x14ac:dyDescent="0.2"/>
    <row r="1309" ht="20.100000000000001" customHeight="1" x14ac:dyDescent="0.2"/>
    <row r="1310" ht="20.100000000000001" customHeight="1" x14ac:dyDescent="0.2"/>
    <row r="1311" ht="20.100000000000001" customHeight="1" x14ac:dyDescent="0.2"/>
    <row r="1312" ht="20.100000000000001" customHeight="1" x14ac:dyDescent="0.2"/>
    <row r="1313" ht="20.100000000000001" customHeight="1" x14ac:dyDescent="0.2"/>
    <row r="1314" ht="20.100000000000001" customHeight="1" x14ac:dyDescent="0.2"/>
    <row r="1315" ht="20.100000000000001" customHeight="1" x14ac:dyDescent="0.2"/>
    <row r="1316" ht="20.100000000000001" customHeight="1" x14ac:dyDescent="0.2"/>
    <row r="1317" ht="20.100000000000001" customHeight="1" x14ac:dyDescent="0.2"/>
    <row r="1318" ht="20.100000000000001" customHeight="1" x14ac:dyDescent="0.2"/>
    <row r="1319" ht="20.100000000000001" customHeight="1" x14ac:dyDescent="0.2"/>
    <row r="1320" ht="20.100000000000001" customHeight="1" x14ac:dyDescent="0.2"/>
    <row r="1321" ht="20.100000000000001" customHeight="1" x14ac:dyDescent="0.2"/>
    <row r="1322" ht="20.100000000000001" customHeight="1" x14ac:dyDescent="0.2"/>
    <row r="1323" ht="20.100000000000001" customHeight="1" x14ac:dyDescent="0.2"/>
    <row r="1324" ht="20.100000000000001" customHeight="1" x14ac:dyDescent="0.2"/>
    <row r="1325" ht="20.100000000000001" customHeight="1" x14ac:dyDescent="0.2"/>
    <row r="1326" ht="20.100000000000001" customHeight="1" x14ac:dyDescent="0.2"/>
    <row r="1327" ht="20.100000000000001" customHeight="1" x14ac:dyDescent="0.2"/>
    <row r="1328" ht="20.100000000000001" customHeight="1" x14ac:dyDescent="0.2"/>
    <row r="1329" ht="20.100000000000001" customHeight="1" x14ac:dyDescent="0.2"/>
    <row r="1330" ht="20.100000000000001" customHeight="1" x14ac:dyDescent="0.2"/>
    <row r="1331" ht="20.100000000000001" customHeight="1" x14ac:dyDescent="0.2"/>
    <row r="1332" ht="20.100000000000001" customHeight="1" x14ac:dyDescent="0.2"/>
    <row r="1333" ht="20.100000000000001" customHeight="1" x14ac:dyDescent="0.2"/>
    <row r="1334" ht="20.100000000000001" customHeight="1" x14ac:dyDescent="0.2"/>
    <row r="1335" ht="20.100000000000001" customHeight="1" x14ac:dyDescent="0.2"/>
    <row r="1336" ht="20.100000000000001" customHeight="1" x14ac:dyDescent="0.2"/>
    <row r="1337" ht="20.100000000000001" customHeight="1" x14ac:dyDescent="0.2"/>
    <row r="1338" ht="20.100000000000001" customHeight="1" x14ac:dyDescent="0.2"/>
    <row r="1339" ht="20.100000000000001" customHeight="1" x14ac:dyDescent="0.2"/>
    <row r="1340" ht="20.100000000000001" customHeight="1" x14ac:dyDescent="0.2"/>
    <row r="1341" ht="20.100000000000001" customHeight="1" x14ac:dyDescent="0.2"/>
    <row r="1342" ht="20.100000000000001" customHeight="1" x14ac:dyDescent="0.2"/>
    <row r="1343" ht="20.100000000000001" customHeight="1" x14ac:dyDescent="0.2"/>
    <row r="1344" ht="20.100000000000001" customHeight="1" x14ac:dyDescent="0.2"/>
    <row r="1345" ht="20.100000000000001" customHeight="1" x14ac:dyDescent="0.2"/>
    <row r="1346" ht="20.100000000000001" customHeight="1" x14ac:dyDescent="0.2"/>
    <row r="1347" ht="20.100000000000001" customHeight="1" x14ac:dyDescent="0.2"/>
    <row r="1348" ht="20.100000000000001" customHeight="1" x14ac:dyDescent="0.2"/>
    <row r="1349" ht="20.100000000000001" customHeight="1" x14ac:dyDescent="0.2"/>
    <row r="1350" ht="20.100000000000001" customHeight="1" x14ac:dyDescent="0.2"/>
    <row r="1351" ht="20.100000000000001" customHeight="1" x14ac:dyDescent="0.2"/>
    <row r="1352" ht="20.100000000000001" customHeight="1" x14ac:dyDescent="0.2"/>
    <row r="1353" ht="20.100000000000001" customHeight="1" x14ac:dyDescent="0.2"/>
    <row r="1354" ht="20.100000000000001" customHeight="1" x14ac:dyDescent="0.2"/>
    <row r="1355" ht="20.100000000000001" customHeight="1" x14ac:dyDescent="0.2"/>
    <row r="1356" ht="20.100000000000001" customHeight="1" x14ac:dyDescent="0.2"/>
    <row r="1357" ht="20.100000000000001" customHeight="1" x14ac:dyDescent="0.2"/>
    <row r="1358" ht="20.100000000000001" customHeight="1" x14ac:dyDescent="0.2"/>
    <row r="1359" ht="20.100000000000001" customHeight="1" x14ac:dyDescent="0.2"/>
    <row r="1360" ht="20.100000000000001" customHeight="1" x14ac:dyDescent="0.2"/>
    <row r="1361" ht="20.100000000000001" customHeight="1" x14ac:dyDescent="0.2"/>
    <row r="1362" ht="20.100000000000001" customHeight="1" x14ac:dyDescent="0.2"/>
    <row r="1363" ht="20.100000000000001" customHeight="1" x14ac:dyDescent="0.2"/>
    <row r="1364" ht="20.100000000000001" customHeight="1" x14ac:dyDescent="0.2"/>
    <row r="1365" ht="20.100000000000001" customHeight="1" x14ac:dyDescent="0.2"/>
    <row r="1366" ht="20.100000000000001" customHeight="1" x14ac:dyDescent="0.2"/>
    <row r="1367" ht="20.100000000000001" customHeight="1" x14ac:dyDescent="0.2"/>
    <row r="1368" ht="20.100000000000001" customHeight="1" x14ac:dyDescent="0.2"/>
    <row r="1369" ht="20.100000000000001" customHeight="1" x14ac:dyDescent="0.2"/>
    <row r="1370" ht="20.100000000000001" customHeight="1" x14ac:dyDescent="0.2"/>
    <row r="1371" ht="20.100000000000001" customHeight="1" x14ac:dyDescent="0.2"/>
    <row r="1372" ht="20.100000000000001" customHeight="1" x14ac:dyDescent="0.2"/>
    <row r="1373" ht="20.100000000000001" customHeight="1" x14ac:dyDescent="0.2"/>
    <row r="1374" ht="20.100000000000001" customHeight="1" x14ac:dyDescent="0.2"/>
    <row r="1375" ht="20.100000000000001" customHeight="1" x14ac:dyDescent="0.2"/>
    <row r="1376" ht="20.100000000000001" customHeight="1" x14ac:dyDescent="0.2"/>
    <row r="1377" ht="20.100000000000001" customHeight="1" x14ac:dyDescent="0.2"/>
    <row r="1378" ht="20.100000000000001" customHeight="1" x14ac:dyDescent="0.2"/>
    <row r="1379" ht="20.100000000000001" customHeight="1" x14ac:dyDescent="0.2"/>
    <row r="1380" ht="20.100000000000001" customHeight="1" x14ac:dyDescent="0.2"/>
    <row r="1381" ht="20.100000000000001" customHeight="1" x14ac:dyDescent="0.2"/>
    <row r="1382" ht="20.100000000000001" customHeight="1" x14ac:dyDescent="0.2"/>
    <row r="1383" ht="20.100000000000001" customHeight="1" x14ac:dyDescent="0.2"/>
    <row r="1384" ht="20.100000000000001" customHeight="1" x14ac:dyDescent="0.2"/>
    <row r="1385" ht="20.100000000000001" customHeight="1" x14ac:dyDescent="0.2"/>
    <row r="1386" ht="20.100000000000001" customHeight="1" x14ac:dyDescent="0.2"/>
    <row r="1387" ht="20.100000000000001" customHeight="1" x14ac:dyDescent="0.2"/>
    <row r="1388" ht="20.100000000000001" customHeight="1" x14ac:dyDescent="0.2"/>
    <row r="1389" ht="20.100000000000001" customHeight="1" x14ac:dyDescent="0.2"/>
    <row r="1390" ht="20.100000000000001" customHeight="1" x14ac:dyDescent="0.2"/>
    <row r="1391" ht="20.100000000000001" customHeight="1" x14ac:dyDescent="0.2"/>
    <row r="1392" ht="20.100000000000001" customHeight="1" x14ac:dyDescent="0.2"/>
    <row r="1393" ht="20.100000000000001" customHeight="1" x14ac:dyDescent="0.2"/>
    <row r="1394" ht="20.100000000000001" customHeight="1" x14ac:dyDescent="0.2"/>
    <row r="1395" ht="20.100000000000001" customHeight="1" x14ac:dyDescent="0.2"/>
    <row r="1396" ht="20.100000000000001" customHeight="1" x14ac:dyDescent="0.2"/>
    <row r="1397" ht="20.100000000000001" customHeight="1" x14ac:dyDescent="0.2"/>
    <row r="1398" ht="20.100000000000001" customHeight="1" x14ac:dyDescent="0.2"/>
    <row r="1399" ht="20.100000000000001" customHeight="1" x14ac:dyDescent="0.2"/>
    <row r="1400" ht="20.100000000000001" customHeight="1" x14ac:dyDescent="0.2"/>
    <row r="1401" ht="20.100000000000001" customHeight="1" x14ac:dyDescent="0.2"/>
    <row r="1402" ht="20.100000000000001" customHeight="1" x14ac:dyDescent="0.2"/>
    <row r="1403" ht="20.100000000000001" customHeight="1" x14ac:dyDescent="0.2"/>
    <row r="1404" ht="20.100000000000001" customHeight="1" x14ac:dyDescent="0.2"/>
    <row r="1405" ht="20.100000000000001" customHeight="1" x14ac:dyDescent="0.2"/>
    <row r="1406" ht="20.100000000000001" customHeight="1" x14ac:dyDescent="0.2"/>
    <row r="1407" ht="20.100000000000001" customHeight="1" x14ac:dyDescent="0.2"/>
    <row r="1408" ht="20.100000000000001" customHeight="1" x14ac:dyDescent="0.2"/>
    <row r="1409" ht="20.100000000000001" customHeight="1" x14ac:dyDescent="0.2"/>
    <row r="1410" ht="20.100000000000001" customHeight="1" x14ac:dyDescent="0.2"/>
    <row r="1411" ht="20.100000000000001" customHeight="1" x14ac:dyDescent="0.2"/>
    <row r="1412" ht="20.100000000000001" customHeight="1" x14ac:dyDescent="0.2"/>
    <row r="1413" ht="20.100000000000001" customHeight="1" x14ac:dyDescent="0.2"/>
    <row r="1414" ht="20.100000000000001" customHeight="1" x14ac:dyDescent="0.2"/>
    <row r="1415" ht="20.100000000000001" customHeight="1" x14ac:dyDescent="0.2"/>
    <row r="1416" ht="20.100000000000001" customHeight="1" x14ac:dyDescent="0.2"/>
    <row r="1417" ht="20.100000000000001" customHeight="1" x14ac:dyDescent="0.2"/>
    <row r="1418" ht="20.100000000000001" customHeight="1" x14ac:dyDescent="0.2"/>
    <row r="1419" ht="20.100000000000001" customHeight="1" x14ac:dyDescent="0.2"/>
    <row r="1420" ht="20.100000000000001" customHeight="1" x14ac:dyDescent="0.2"/>
    <row r="1421" ht="20.100000000000001" customHeight="1" x14ac:dyDescent="0.2"/>
    <row r="1422" ht="20.100000000000001" customHeight="1" x14ac:dyDescent="0.2"/>
    <row r="1423" ht="20.100000000000001" customHeight="1" x14ac:dyDescent="0.2"/>
    <row r="1424" ht="20.100000000000001" customHeight="1" x14ac:dyDescent="0.2"/>
    <row r="1425" ht="20.100000000000001" customHeight="1" x14ac:dyDescent="0.2"/>
    <row r="1426" ht="20.100000000000001" customHeight="1" x14ac:dyDescent="0.2"/>
    <row r="1427" ht="20.100000000000001" customHeight="1" x14ac:dyDescent="0.2"/>
    <row r="1428" ht="20.100000000000001" customHeight="1" x14ac:dyDescent="0.2"/>
    <row r="1429" ht="20.100000000000001" customHeight="1" x14ac:dyDescent="0.2"/>
    <row r="1430" ht="20.100000000000001" customHeight="1" x14ac:dyDescent="0.2"/>
    <row r="1431" ht="20.100000000000001" customHeight="1" x14ac:dyDescent="0.2"/>
    <row r="1432" ht="20.100000000000001" customHeight="1" x14ac:dyDescent="0.2"/>
    <row r="1433" ht="20.100000000000001" customHeight="1" x14ac:dyDescent="0.2"/>
    <row r="1434" ht="20.100000000000001" customHeight="1" x14ac:dyDescent="0.2"/>
    <row r="1435" ht="20.100000000000001" customHeight="1" x14ac:dyDescent="0.2"/>
    <row r="1436" ht="20.100000000000001" customHeight="1" x14ac:dyDescent="0.2"/>
    <row r="1437" ht="20.100000000000001" customHeight="1" x14ac:dyDescent="0.2"/>
    <row r="1438" ht="20.100000000000001" customHeight="1" x14ac:dyDescent="0.2"/>
    <row r="1439" ht="20.100000000000001" customHeight="1" x14ac:dyDescent="0.2"/>
    <row r="1440" ht="20.100000000000001" customHeight="1" x14ac:dyDescent="0.2"/>
    <row r="1441" ht="20.100000000000001" customHeight="1" x14ac:dyDescent="0.2"/>
    <row r="1442" ht="20.100000000000001" customHeight="1" x14ac:dyDescent="0.2"/>
    <row r="1443" ht="20.100000000000001" customHeight="1" x14ac:dyDescent="0.2"/>
    <row r="1444" ht="20.100000000000001" customHeight="1" x14ac:dyDescent="0.2"/>
    <row r="1445" ht="20.100000000000001" customHeight="1" x14ac:dyDescent="0.2"/>
    <row r="1446" ht="20.100000000000001" customHeight="1" x14ac:dyDescent="0.2"/>
    <row r="1447" ht="20.100000000000001" customHeight="1" x14ac:dyDescent="0.2"/>
    <row r="1448" ht="20.100000000000001" customHeight="1" x14ac:dyDescent="0.2"/>
    <row r="1449" ht="20.100000000000001" customHeight="1" x14ac:dyDescent="0.2"/>
    <row r="1450" ht="20.100000000000001" customHeight="1" x14ac:dyDescent="0.2"/>
    <row r="1451" ht="20.100000000000001" customHeight="1" x14ac:dyDescent="0.2"/>
    <row r="1452" ht="20.100000000000001" customHeight="1" x14ac:dyDescent="0.2"/>
    <row r="1453" ht="20.100000000000001" customHeight="1" x14ac:dyDescent="0.2"/>
    <row r="1454" ht="20.100000000000001" customHeight="1" x14ac:dyDescent="0.2"/>
    <row r="1455" ht="20.100000000000001" customHeight="1" x14ac:dyDescent="0.2"/>
    <row r="1456" ht="20.100000000000001" customHeight="1" x14ac:dyDescent="0.2"/>
    <row r="1457" ht="20.100000000000001" customHeight="1" x14ac:dyDescent="0.2"/>
    <row r="1458" ht="20.100000000000001" customHeight="1" x14ac:dyDescent="0.2"/>
    <row r="1459" ht="20.100000000000001" customHeight="1" x14ac:dyDescent="0.2"/>
    <row r="1460" ht="20.100000000000001" customHeight="1" x14ac:dyDescent="0.2"/>
    <row r="1461" ht="20.100000000000001" customHeight="1" x14ac:dyDescent="0.2"/>
    <row r="1462" ht="20.100000000000001" customHeight="1" x14ac:dyDescent="0.2"/>
    <row r="1463" ht="20.100000000000001" customHeight="1" x14ac:dyDescent="0.2"/>
    <row r="1464" ht="20.100000000000001" customHeight="1" x14ac:dyDescent="0.2"/>
    <row r="1465" ht="20.100000000000001" customHeight="1" x14ac:dyDescent="0.2"/>
    <row r="1466" ht="20.100000000000001" customHeight="1" x14ac:dyDescent="0.2"/>
    <row r="1467" ht="20.100000000000001" customHeight="1" x14ac:dyDescent="0.2"/>
    <row r="1468" ht="20.100000000000001" customHeight="1" x14ac:dyDescent="0.2"/>
    <row r="1469" ht="20.100000000000001" customHeight="1" x14ac:dyDescent="0.2"/>
    <row r="1470" ht="20.100000000000001" customHeight="1" x14ac:dyDescent="0.2"/>
    <row r="1471" ht="20.100000000000001" customHeight="1" x14ac:dyDescent="0.2"/>
    <row r="1472" ht="20.100000000000001" customHeight="1" x14ac:dyDescent="0.2"/>
    <row r="1473" ht="20.100000000000001" customHeight="1" x14ac:dyDescent="0.2"/>
    <row r="1474" ht="20.100000000000001" customHeight="1" x14ac:dyDescent="0.2"/>
    <row r="1475" ht="20.100000000000001" customHeight="1" x14ac:dyDescent="0.2"/>
    <row r="1476" ht="20.100000000000001" customHeight="1" x14ac:dyDescent="0.2"/>
    <row r="1477" ht="20.100000000000001" customHeight="1" x14ac:dyDescent="0.2"/>
    <row r="1478" ht="20.100000000000001" customHeight="1" x14ac:dyDescent="0.2"/>
    <row r="1479" ht="20.100000000000001" customHeight="1" x14ac:dyDescent="0.2"/>
    <row r="1480" ht="20.100000000000001" customHeight="1" x14ac:dyDescent="0.2"/>
    <row r="1481" ht="20.100000000000001" customHeight="1" x14ac:dyDescent="0.2"/>
    <row r="1482" ht="20.100000000000001" customHeight="1" x14ac:dyDescent="0.2"/>
    <row r="1483" ht="20.100000000000001" customHeight="1" x14ac:dyDescent="0.2"/>
    <row r="1484" ht="20.100000000000001" customHeight="1" x14ac:dyDescent="0.2"/>
    <row r="1485" ht="20.100000000000001" customHeight="1" x14ac:dyDescent="0.2"/>
    <row r="1486" ht="20.100000000000001" customHeight="1" x14ac:dyDescent="0.2"/>
    <row r="1487" ht="20.100000000000001" customHeight="1" x14ac:dyDescent="0.2"/>
    <row r="1488" ht="20.100000000000001" customHeight="1" x14ac:dyDescent="0.2"/>
    <row r="1489" ht="20.100000000000001" customHeight="1" x14ac:dyDescent="0.2"/>
    <row r="1490" ht="20.100000000000001" customHeight="1" x14ac:dyDescent="0.2"/>
    <row r="1491" ht="20.100000000000001" customHeight="1" x14ac:dyDescent="0.2"/>
    <row r="1492" ht="20.100000000000001" customHeight="1" x14ac:dyDescent="0.2"/>
    <row r="1493" ht="20.100000000000001" customHeight="1" x14ac:dyDescent="0.2"/>
    <row r="1494" ht="20.100000000000001" customHeight="1" x14ac:dyDescent="0.2"/>
    <row r="1495" ht="20.100000000000001" customHeight="1" x14ac:dyDescent="0.2"/>
    <row r="1496" ht="20.100000000000001" customHeight="1" x14ac:dyDescent="0.2"/>
    <row r="1497" ht="20.100000000000001" customHeight="1" x14ac:dyDescent="0.2"/>
    <row r="1498" ht="20.100000000000001" customHeight="1" x14ac:dyDescent="0.2"/>
    <row r="1499" ht="20.100000000000001" customHeight="1" x14ac:dyDescent="0.2"/>
    <row r="1500" ht="20.100000000000001" customHeight="1" x14ac:dyDescent="0.2"/>
    <row r="1501" ht="20.100000000000001" customHeight="1" x14ac:dyDescent="0.2"/>
    <row r="1502" ht="20.100000000000001" customHeight="1" x14ac:dyDescent="0.2"/>
    <row r="1503" ht="20.100000000000001" customHeight="1" x14ac:dyDescent="0.2"/>
    <row r="1504" ht="20.100000000000001" customHeight="1" x14ac:dyDescent="0.2"/>
    <row r="1505" ht="20.100000000000001" customHeight="1" x14ac:dyDescent="0.2"/>
    <row r="1506" ht="20.100000000000001" customHeight="1" x14ac:dyDescent="0.2"/>
    <row r="1507" ht="20.100000000000001" customHeight="1" x14ac:dyDescent="0.2"/>
    <row r="1508" ht="20.100000000000001" customHeight="1" x14ac:dyDescent="0.2"/>
    <row r="1509" ht="20.100000000000001" customHeight="1" x14ac:dyDescent="0.2"/>
    <row r="1510" ht="20.100000000000001" customHeight="1" x14ac:dyDescent="0.2"/>
    <row r="1511" ht="20.100000000000001" customHeight="1" x14ac:dyDescent="0.2"/>
    <row r="1512" ht="20.100000000000001" customHeight="1" x14ac:dyDescent="0.2"/>
    <row r="1513" ht="20.100000000000001" customHeight="1" x14ac:dyDescent="0.2"/>
    <row r="1514" ht="20.100000000000001" customHeight="1" x14ac:dyDescent="0.2"/>
    <row r="1515" ht="20.100000000000001" customHeight="1" x14ac:dyDescent="0.2"/>
    <row r="1516" ht="20.100000000000001" customHeight="1" x14ac:dyDescent="0.2"/>
    <row r="1517" ht="20.100000000000001" customHeight="1" x14ac:dyDescent="0.2"/>
    <row r="1518" ht="20.100000000000001" customHeight="1" x14ac:dyDescent="0.2"/>
    <row r="1519" ht="20.100000000000001" customHeight="1" x14ac:dyDescent="0.2"/>
    <row r="1520" ht="20.100000000000001" customHeight="1" x14ac:dyDescent="0.2"/>
    <row r="1521" ht="20.100000000000001" customHeight="1" x14ac:dyDescent="0.2"/>
    <row r="1522" ht="20.100000000000001" customHeight="1" x14ac:dyDescent="0.2"/>
    <row r="1523" ht="20.100000000000001" customHeight="1" x14ac:dyDescent="0.2"/>
    <row r="1524" ht="20.100000000000001" customHeight="1" x14ac:dyDescent="0.2"/>
    <row r="1525" ht="20.100000000000001" customHeight="1" x14ac:dyDescent="0.2"/>
    <row r="1526" ht="20.100000000000001" customHeight="1" x14ac:dyDescent="0.2"/>
    <row r="1527" ht="20.100000000000001" customHeight="1" x14ac:dyDescent="0.2"/>
    <row r="1528" ht="20.100000000000001" customHeight="1" x14ac:dyDescent="0.2"/>
    <row r="1529" ht="20.100000000000001" customHeight="1" x14ac:dyDescent="0.2"/>
    <row r="1530" ht="20.100000000000001" customHeight="1" x14ac:dyDescent="0.2"/>
    <row r="1531" ht="20.100000000000001" customHeight="1" x14ac:dyDescent="0.2"/>
    <row r="1532" ht="20.100000000000001" customHeight="1" x14ac:dyDescent="0.2"/>
    <row r="1533" ht="20.100000000000001" customHeight="1" x14ac:dyDescent="0.2"/>
    <row r="1534" ht="20.100000000000001" customHeight="1" x14ac:dyDescent="0.2"/>
    <row r="1535" ht="20.100000000000001" customHeight="1" x14ac:dyDescent="0.2"/>
    <row r="1536" ht="20.100000000000001" customHeight="1" x14ac:dyDescent="0.2"/>
    <row r="1537" ht="20.100000000000001" customHeight="1" x14ac:dyDescent="0.2"/>
    <row r="1538" ht="20.100000000000001" customHeight="1" x14ac:dyDescent="0.2"/>
    <row r="1539" ht="20.100000000000001" customHeight="1" x14ac:dyDescent="0.2"/>
    <row r="1540" ht="20.100000000000001" customHeight="1" x14ac:dyDescent="0.2"/>
    <row r="1541" ht="20.100000000000001" customHeight="1" x14ac:dyDescent="0.2"/>
    <row r="1542" ht="20.100000000000001" customHeight="1" x14ac:dyDescent="0.2"/>
    <row r="1543" ht="20.100000000000001" customHeight="1" x14ac:dyDescent="0.2"/>
    <row r="1544" ht="20.100000000000001" customHeight="1" x14ac:dyDescent="0.2"/>
    <row r="1545" ht="20.100000000000001" customHeight="1" x14ac:dyDescent="0.2"/>
    <row r="1546" ht="20.100000000000001" customHeight="1" x14ac:dyDescent="0.2"/>
    <row r="1547" ht="20.100000000000001" customHeight="1" x14ac:dyDescent="0.2"/>
    <row r="1548" ht="20.100000000000001" customHeight="1" x14ac:dyDescent="0.2"/>
    <row r="1549" ht="20.100000000000001" customHeight="1" x14ac:dyDescent="0.2"/>
    <row r="1550" ht="20.100000000000001" customHeight="1" x14ac:dyDescent="0.2"/>
    <row r="1551" ht="20.100000000000001" customHeight="1" x14ac:dyDescent="0.2"/>
    <row r="1552" ht="20.100000000000001" customHeight="1" x14ac:dyDescent="0.2"/>
    <row r="1553" ht="20.100000000000001" customHeight="1" x14ac:dyDescent="0.2"/>
    <row r="1554" ht="20.100000000000001" customHeight="1" x14ac:dyDescent="0.2"/>
    <row r="1555" ht="20.100000000000001" customHeight="1" x14ac:dyDescent="0.2"/>
    <row r="1556" ht="20.100000000000001" customHeight="1" x14ac:dyDescent="0.2"/>
    <row r="1557" ht="20.100000000000001" customHeight="1" x14ac:dyDescent="0.2"/>
    <row r="1558" ht="20.100000000000001" customHeight="1" x14ac:dyDescent="0.2"/>
    <row r="1559" ht="20.100000000000001" customHeight="1" x14ac:dyDescent="0.2"/>
    <row r="1560" ht="20.100000000000001" customHeight="1" x14ac:dyDescent="0.2"/>
    <row r="1561" ht="20.100000000000001" customHeight="1" x14ac:dyDescent="0.2"/>
    <row r="1562" ht="20.100000000000001" customHeight="1" x14ac:dyDescent="0.2"/>
    <row r="1563" ht="20.100000000000001" customHeight="1" x14ac:dyDescent="0.2"/>
    <row r="1564" ht="20.100000000000001" customHeight="1" x14ac:dyDescent="0.2"/>
    <row r="1565" ht="20.100000000000001" customHeight="1" x14ac:dyDescent="0.2"/>
    <row r="1566" ht="20.100000000000001" customHeight="1" x14ac:dyDescent="0.2"/>
    <row r="1567" ht="20.100000000000001" customHeight="1" x14ac:dyDescent="0.2"/>
    <row r="1568" ht="20.100000000000001" customHeight="1" x14ac:dyDescent="0.2"/>
    <row r="1569" ht="20.100000000000001" customHeight="1" x14ac:dyDescent="0.2"/>
    <row r="1570" ht="20.100000000000001" customHeight="1" x14ac:dyDescent="0.2"/>
    <row r="1571" ht="20.100000000000001" customHeight="1" x14ac:dyDescent="0.2"/>
    <row r="1572" ht="20.100000000000001" customHeight="1" x14ac:dyDescent="0.2"/>
    <row r="1573" ht="20.100000000000001" customHeight="1" x14ac:dyDescent="0.2"/>
    <row r="1574" ht="20.100000000000001" customHeight="1" x14ac:dyDescent="0.2"/>
    <row r="1575" ht="20.100000000000001" customHeight="1" x14ac:dyDescent="0.2"/>
    <row r="1576" ht="20.100000000000001" customHeight="1" x14ac:dyDescent="0.2"/>
    <row r="1577" ht="20.100000000000001" customHeight="1" x14ac:dyDescent="0.2"/>
    <row r="1578" ht="20.100000000000001" customHeight="1" x14ac:dyDescent="0.2"/>
    <row r="1579" ht="20.100000000000001" customHeight="1" x14ac:dyDescent="0.2"/>
    <row r="1580" ht="20.100000000000001" customHeight="1" x14ac:dyDescent="0.2"/>
    <row r="1581" ht="20.100000000000001" customHeight="1" x14ac:dyDescent="0.2"/>
    <row r="1582" ht="20.100000000000001" customHeight="1" x14ac:dyDescent="0.2"/>
    <row r="1583" ht="20.100000000000001" customHeight="1" x14ac:dyDescent="0.2"/>
    <row r="1584" ht="20.100000000000001" customHeight="1" x14ac:dyDescent="0.2"/>
    <row r="1585" ht="20.100000000000001" customHeight="1" x14ac:dyDescent="0.2"/>
    <row r="1586" ht="20.100000000000001" customHeight="1" x14ac:dyDescent="0.2"/>
    <row r="1587" ht="20.100000000000001" customHeight="1" x14ac:dyDescent="0.2"/>
    <row r="1588" ht="20.100000000000001" customHeight="1" x14ac:dyDescent="0.2"/>
    <row r="1589" ht="20.100000000000001" customHeight="1" x14ac:dyDescent="0.2"/>
    <row r="1590" ht="20.100000000000001" customHeight="1" x14ac:dyDescent="0.2"/>
    <row r="1591" ht="20.100000000000001" customHeight="1" x14ac:dyDescent="0.2"/>
    <row r="1592" ht="20.100000000000001" customHeight="1" x14ac:dyDescent="0.2"/>
    <row r="1593" ht="20.100000000000001" customHeight="1" x14ac:dyDescent="0.2"/>
    <row r="1594" ht="20.100000000000001" customHeight="1" x14ac:dyDescent="0.2"/>
    <row r="1595" ht="20.100000000000001" customHeight="1" x14ac:dyDescent="0.2"/>
    <row r="1596" ht="20.100000000000001" customHeight="1" x14ac:dyDescent="0.2"/>
    <row r="1597" ht="20.100000000000001" customHeight="1" x14ac:dyDescent="0.2"/>
    <row r="1598" ht="20.100000000000001" customHeight="1" x14ac:dyDescent="0.2"/>
    <row r="1599" ht="20.100000000000001" customHeight="1" x14ac:dyDescent="0.2"/>
    <row r="1600" ht="20.100000000000001" customHeight="1" x14ac:dyDescent="0.2"/>
    <row r="1601" ht="20.100000000000001" customHeight="1" x14ac:dyDescent="0.2"/>
    <row r="1602" ht="20.100000000000001" customHeight="1" x14ac:dyDescent="0.2"/>
    <row r="1603" ht="20.100000000000001" customHeight="1" x14ac:dyDescent="0.2"/>
    <row r="1604" ht="20.100000000000001" customHeight="1" x14ac:dyDescent="0.2"/>
    <row r="1605" ht="20.100000000000001" customHeight="1" x14ac:dyDescent="0.2"/>
    <row r="1606" ht="20.100000000000001" customHeight="1" x14ac:dyDescent="0.2"/>
    <row r="1607" ht="20.100000000000001" customHeight="1" x14ac:dyDescent="0.2"/>
    <row r="1608" ht="20.100000000000001" customHeight="1" x14ac:dyDescent="0.2"/>
    <row r="1609" ht="20.100000000000001" customHeight="1" x14ac:dyDescent="0.2"/>
    <row r="1610" ht="20.100000000000001" customHeight="1" x14ac:dyDescent="0.2"/>
    <row r="1611" ht="20.100000000000001" customHeight="1" x14ac:dyDescent="0.2"/>
    <row r="1612" ht="20.100000000000001" customHeight="1" x14ac:dyDescent="0.2"/>
    <row r="1613" ht="20.100000000000001" customHeight="1" x14ac:dyDescent="0.2"/>
    <row r="1614" ht="20.100000000000001" customHeight="1" x14ac:dyDescent="0.2"/>
    <row r="1615" ht="20.100000000000001" customHeight="1" x14ac:dyDescent="0.2"/>
    <row r="1616" ht="20.100000000000001" customHeight="1" x14ac:dyDescent="0.2"/>
    <row r="1617" ht="20.100000000000001" customHeight="1" x14ac:dyDescent="0.2"/>
    <row r="1618" ht="20.100000000000001" customHeight="1" x14ac:dyDescent="0.2"/>
    <row r="1619" ht="20.100000000000001" customHeight="1" x14ac:dyDescent="0.2"/>
    <row r="1620" ht="20.100000000000001" customHeight="1" x14ac:dyDescent="0.2"/>
    <row r="1621" ht="20.100000000000001" customHeight="1" x14ac:dyDescent="0.2"/>
    <row r="1622" ht="20.100000000000001" customHeight="1" x14ac:dyDescent="0.2"/>
    <row r="1623" ht="20.100000000000001" customHeight="1" x14ac:dyDescent="0.2"/>
    <row r="1624" ht="20.100000000000001" customHeight="1" x14ac:dyDescent="0.2"/>
    <row r="1625" ht="20.100000000000001" customHeight="1" x14ac:dyDescent="0.2"/>
    <row r="1626" ht="20.100000000000001" customHeight="1" x14ac:dyDescent="0.2"/>
    <row r="1627" ht="20.100000000000001" customHeight="1" x14ac:dyDescent="0.2"/>
    <row r="1628" ht="20.100000000000001" customHeight="1" x14ac:dyDescent="0.2"/>
    <row r="1629" ht="20.100000000000001" customHeight="1" x14ac:dyDescent="0.2"/>
    <row r="1630" ht="20.100000000000001" customHeight="1" x14ac:dyDescent="0.2"/>
    <row r="1631" ht="20.100000000000001" customHeight="1" x14ac:dyDescent="0.2"/>
    <row r="1632" ht="20.100000000000001" customHeight="1" x14ac:dyDescent="0.2"/>
    <row r="1633" ht="20.100000000000001" customHeight="1" x14ac:dyDescent="0.2"/>
    <row r="1634" ht="20.100000000000001" customHeight="1" x14ac:dyDescent="0.2"/>
    <row r="1635" ht="20.100000000000001" customHeight="1" x14ac:dyDescent="0.2"/>
    <row r="1636" ht="20.100000000000001" customHeight="1" x14ac:dyDescent="0.2"/>
    <row r="1637" ht="20.100000000000001" customHeight="1" x14ac:dyDescent="0.2"/>
    <row r="1638" ht="20.100000000000001" customHeight="1" x14ac:dyDescent="0.2"/>
    <row r="1639" ht="20.100000000000001" customHeight="1" x14ac:dyDescent="0.2"/>
    <row r="1640" ht="20.100000000000001" customHeight="1" x14ac:dyDescent="0.2"/>
    <row r="1641" ht="20.100000000000001" customHeight="1" x14ac:dyDescent="0.2"/>
    <row r="1642" ht="20.100000000000001" customHeight="1" x14ac:dyDescent="0.2"/>
    <row r="1643" ht="20.100000000000001" customHeight="1" x14ac:dyDescent="0.2"/>
    <row r="1644" ht="20.100000000000001" customHeight="1" x14ac:dyDescent="0.2"/>
    <row r="1645" ht="20.100000000000001" customHeight="1" x14ac:dyDescent="0.2"/>
    <row r="1646" ht="20.100000000000001" customHeight="1" x14ac:dyDescent="0.2"/>
    <row r="1647" ht="20.100000000000001" customHeight="1" x14ac:dyDescent="0.2"/>
    <row r="1648" ht="20.100000000000001" customHeight="1" x14ac:dyDescent="0.2"/>
    <row r="1649" ht="20.100000000000001" customHeight="1" x14ac:dyDescent="0.2"/>
    <row r="1650" ht="20.100000000000001" customHeight="1" x14ac:dyDescent="0.2"/>
    <row r="1651" ht="20.100000000000001" customHeight="1" x14ac:dyDescent="0.2"/>
    <row r="1652" ht="20.100000000000001" customHeight="1" x14ac:dyDescent="0.2"/>
    <row r="1653" ht="20.100000000000001" customHeight="1" x14ac:dyDescent="0.2"/>
    <row r="1654" ht="20.100000000000001" customHeight="1" x14ac:dyDescent="0.2"/>
    <row r="1655" ht="20.100000000000001" customHeight="1" x14ac:dyDescent="0.2"/>
    <row r="1656" ht="20.100000000000001" customHeight="1" x14ac:dyDescent="0.2"/>
    <row r="1657" ht="20.100000000000001" customHeight="1" x14ac:dyDescent="0.2"/>
    <row r="1658" ht="20.100000000000001" customHeight="1" x14ac:dyDescent="0.2"/>
    <row r="1659" ht="20.100000000000001" customHeight="1" x14ac:dyDescent="0.2"/>
    <row r="1660" ht="20.100000000000001" customHeight="1" x14ac:dyDescent="0.2"/>
    <row r="1661" ht="20.100000000000001" customHeight="1" x14ac:dyDescent="0.2"/>
    <row r="1662" ht="20.100000000000001" customHeight="1" x14ac:dyDescent="0.2"/>
    <row r="1663" ht="20.100000000000001" customHeight="1" x14ac:dyDescent="0.2"/>
    <row r="1664" ht="20.100000000000001" customHeight="1" x14ac:dyDescent="0.2"/>
    <row r="1665" ht="20.100000000000001" customHeight="1" x14ac:dyDescent="0.2"/>
    <row r="1666" ht="20.100000000000001" customHeight="1" x14ac:dyDescent="0.2"/>
    <row r="1667" ht="20.100000000000001" customHeight="1" x14ac:dyDescent="0.2"/>
    <row r="1668" ht="20.100000000000001" customHeight="1" x14ac:dyDescent="0.2"/>
    <row r="1669" ht="20.100000000000001" customHeight="1" x14ac:dyDescent="0.2"/>
    <row r="1670" ht="20.100000000000001" customHeight="1" x14ac:dyDescent="0.2"/>
    <row r="1671" ht="20.100000000000001" customHeight="1" x14ac:dyDescent="0.2"/>
    <row r="1672" ht="20.100000000000001" customHeight="1" x14ac:dyDescent="0.2"/>
    <row r="1673" ht="20.100000000000001" customHeight="1" x14ac:dyDescent="0.2"/>
    <row r="1674" ht="20.100000000000001" customHeight="1" x14ac:dyDescent="0.2"/>
    <row r="1675" ht="20.100000000000001" customHeight="1" x14ac:dyDescent="0.2"/>
    <row r="1676" ht="20.100000000000001" customHeight="1" x14ac:dyDescent="0.2"/>
    <row r="1677" ht="20.100000000000001" customHeight="1" x14ac:dyDescent="0.2"/>
    <row r="1678" ht="20.100000000000001" customHeight="1" x14ac:dyDescent="0.2"/>
    <row r="1679" ht="20.100000000000001" customHeight="1" x14ac:dyDescent="0.2"/>
    <row r="1680" ht="20.100000000000001" customHeight="1" x14ac:dyDescent="0.2"/>
    <row r="1681" ht="20.100000000000001" customHeight="1" x14ac:dyDescent="0.2"/>
    <row r="1682" ht="20.100000000000001" customHeight="1" x14ac:dyDescent="0.2"/>
    <row r="1683" ht="20.100000000000001" customHeight="1" x14ac:dyDescent="0.2"/>
    <row r="1684" ht="20.100000000000001" customHeight="1" x14ac:dyDescent="0.2"/>
    <row r="1685" ht="20.100000000000001" customHeight="1" x14ac:dyDescent="0.2"/>
    <row r="1686" ht="20.100000000000001" customHeight="1" x14ac:dyDescent="0.2"/>
    <row r="1687" ht="20.100000000000001" customHeight="1" x14ac:dyDescent="0.2"/>
    <row r="1688" ht="20.100000000000001" customHeight="1" x14ac:dyDescent="0.2"/>
    <row r="1689" ht="20.100000000000001" customHeight="1" x14ac:dyDescent="0.2"/>
    <row r="1690" ht="20.100000000000001" customHeight="1" x14ac:dyDescent="0.2"/>
    <row r="1691" ht="20.100000000000001" customHeight="1" x14ac:dyDescent="0.2"/>
    <row r="1692" ht="20.100000000000001" customHeight="1" x14ac:dyDescent="0.2"/>
    <row r="1693" ht="20.100000000000001" customHeight="1" x14ac:dyDescent="0.2"/>
    <row r="1694" ht="20.100000000000001" customHeight="1" x14ac:dyDescent="0.2"/>
    <row r="1695" ht="20.100000000000001" customHeight="1" x14ac:dyDescent="0.2"/>
    <row r="1696" ht="20.100000000000001" customHeight="1" x14ac:dyDescent="0.2"/>
    <row r="1697" ht="20.100000000000001" customHeight="1" x14ac:dyDescent="0.2"/>
    <row r="1698" ht="20.100000000000001" customHeight="1" x14ac:dyDescent="0.2"/>
    <row r="1699" ht="20.100000000000001" customHeight="1" x14ac:dyDescent="0.2"/>
    <row r="1700" ht="20.100000000000001" customHeight="1" x14ac:dyDescent="0.2"/>
    <row r="1701" ht="20.100000000000001" customHeight="1" x14ac:dyDescent="0.2"/>
    <row r="1702" ht="20.100000000000001" customHeight="1" x14ac:dyDescent="0.2"/>
    <row r="1703" ht="20.100000000000001" customHeight="1" x14ac:dyDescent="0.2"/>
    <row r="1704" ht="20.100000000000001" customHeight="1" x14ac:dyDescent="0.2"/>
    <row r="1705" ht="20.100000000000001" customHeight="1" x14ac:dyDescent="0.2"/>
    <row r="1706" ht="20.100000000000001" customHeight="1" x14ac:dyDescent="0.2"/>
    <row r="1707" ht="20.100000000000001" customHeight="1" x14ac:dyDescent="0.2"/>
    <row r="1708" ht="20.100000000000001" customHeight="1" x14ac:dyDescent="0.2"/>
    <row r="1709" ht="20.100000000000001" customHeight="1" x14ac:dyDescent="0.2"/>
    <row r="1710" ht="20.100000000000001" customHeight="1" x14ac:dyDescent="0.2"/>
    <row r="1711" ht="20.100000000000001" customHeight="1" x14ac:dyDescent="0.2"/>
    <row r="1712" ht="20.100000000000001" customHeight="1" x14ac:dyDescent="0.2"/>
    <row r="1713" ht="20.100000000000001" customHeight="1" x14ac:dyDescent="0.2"/>
    <row r="1714" ht="20.100000000000001" customHeight="1" x14ac:dyDescent="0.2"/>
    <row r="1715" ht="20.100000000000001" customHeight="1" x14ac:dyDescent="0.2"/>
    <row r="1716" ht="20.100000000000001" customHeight="1" x14ac:dyDescent="0.2"/>
    <row r="1717" ht="20.100000000000001" customHeight="1" x14ac:dyDescent="0.2"/>
    <row r="1718" ht="20.100000000000001" customHeight="1" x14ac:dyDescent="0.2"/>
    <row r="1719" ht="20.100000000000001" customHeight="1" x14ac:dyDescent="0.2"/>
    <row r="1720" ht="20.100000000000001" customHeight="1" x14ac:dyDescent="0.2"/>
    <row r="1721" ht="20.100000000000001" customHeight="1" x14ac:dyDescent="0.2"/>
    <row r="1722" ht="20.100000000000001" customHeight="1" x14ac:dyDescent="0.2"/>
    <row r="1723" ht="20.100000000000001" customHeight="1" x14ac:dyDescent="0.2"/>
    <row r="1724" ht="20.100000000000001" customHeight="1" x14ac:dyDescent="0.2"/>
    <row r="1725" ht="20.100000000000001" customHeight="1" x14ac:dyDescent="0.2"/>
    <row r="1726" ht="20.100000000000001" customHeight="1" x14ac:dyDescent="0.2"/>
    <row r="1727" ht="20.100000000000001" customHeight="1" x14ac:dyDescent="0.2"/>
    <row r="1728" ht="20.100000000000001" customHeight="1" x14ac:dyDescent="0.2"/>
    <row r="1729" ht="20.100000000000001" customHeight="1" x14ac:dyDescent="0.2"/>
    <row r="1730" ht="20.100000000000001" customHeight="1" x14ac:dyDescent="0.2"/>
    <row r="1731" ht="20.100000000000001" customHeight="1" x14ac:dyDescent="0.2"/>
    <row r="1732" ht="20.100000000000001" customHeight="1" x14ac:dyDescent="0.2"/>
    <row r="1733" ht="20.100000000000001" customHeight="1" x14ac:dyDescent="0.2"/>
    <row r="1734" ht="20.100000000000001" customHeight="1" x14ac:dyDescent="0.2"/>
    <row r="1735" ht="20.100000000000001" customHeight="1" x14ac:dyDescent="0.2"/>
    <row r="1736" ht="20.100000000000001" customHeight="1" x14ac:dyDescent="0.2"/>
    <row r="1737" ht="20.100000000000001" customHeight="1" x14ac:dyDescent="0.2"/>
    <row r="1738" ht="20.100000000000001" customHeight="1" x14ac:dyDescent="0.2"/>
    <row r="1739" ht="20.100000000000001" customHeight="1" x14ac:dyDescent="0.2"/>
    <row r="1740" ht="20.100000000000001" customHeight="1" x14ac:dyDescent="0.2"/>
    <row r="1741" ht="20.100000000000001" customHeight="1" x14ac:dyDescent="0.2"/>
    <row r="1742" ht="20.100000000000001" customHeight="1" x14ac:dyDescent="0.2"/>
    <row r="1743" ht="20.100000000000001" customHeight="1" x14ac:dyDescent="0.2"/>
    <row r="1744" ht="20.100000000000001" customHeight="1" x14ac:dyDescent="0.2"/>
    <row r="1745" ht="20.100000000000001" customHeight="1" x14ac:dyDescent="0.2"/>
    <row r="1746" ht="20.100000000000001" customHeight="1" x14ac:dyDescent="0.2"/>
    <row r="1747" ht="20.100000000000001" customHeight="1" x14ac:dyDescent="0.2"/>
    <row r="1748" ht="20.100000000000001" customHeight="1" x14ac:dyDescent="0.2"/>
    <row r="1749" ht="20.100000000000001" customHeight="1" x14ac:dyDescent="0.2"/>
    <row r="1750" ht="20.100000000000001" customHeight="1" x14ac:dyDescent="0.2"/>
    <row r="1751" ht="20.100000000000001" customHeight="1" x14ac:dyDescent="0.2"/>
    <row r="1752" ht="20.100000000000001" customHeight="1" x14ac:dyDescent="0.2"/>
    <row r="1753" ht="20.100000000000001" customHeight="1" x14ac:dyDescent="0.2"/>
    <row r="1754" ht="20.100000000000001" customHeight="1" x14ac:dyDescent="0.2"/>
    <row r="1755" ht="20.100000000000001" customHeight="1" x14ac:dyDescent="0.2"/>
    <row r="1756" ht="20.100000000000001" customHeight="1" x14ac:dyDescent="0.2"/>
    <row r="1757" ht="20.100000000000001" customHeight="1" x14ac:dyDescent="0.2"/>
    <row r="1758" ht="20.100000000000001" customHeight="1" x14ac:dyDescent="0.2"/>
    <row r="1759" ht="20.100000000000001" customHeight="1" x14ac:dyDescent="0.2"/>
    <row r="1760" ht="20.100000000000001" customHeight="1" x14ac:dyDescent="0.2"/>
    <row r="1761" ht="20.100000000000001" customHeight="1" x14ac:dyDescent="0.2"/>
    <row r="1762" ht="20.100000000000001" customHeight="1" x14ac:dyDescent="0.2"/>
    <row r="1763" ht="20.100000000000001" customHeight="1" x14ac:dyDescent="0.2"/>
    <row r="1764" ht="20.100000000000001" customHeight="1" x14ac:dyDescent="0.2"/>
    <row r="1765" ht="20.100000000000001" customHeight="1" x14ac:dyDescent="0.2"/>
    <row r="1766" ht="20.100000000000001" customHeight="1" x14ac:dyDescent="0.2"/>
    <row r="1767" ht="20.100000000000001" customHeight="1" x14ac:dyDescent="0.2"/>
    <row r="1768" ht="20.100000000000001" customHeight="1" x14ac:dyDescent="0.2"/>
    <row r="1769" ht="20.100000000000001" customHeight="1" x14ac:dyDescent="0.2"/>
    <row r="1770" ht="20.100000000000001" customHeight="1" x14ac:dyDescent="0.2"/>
    <row r="1771" ht="20.100000000000001" customHeight="1" x14ac:dyDescent="0.2"/>
    <row r="1772" ht="20.100000000000001" customHeight="1" x14ac:dyDescent="0.2"/>
    <row r="1773" ht="20.100000000000001" customHeight="1" x14ac:dyDescent="0.2"/>
    <row r="1774" ht="20.100000000000001" customHeight="1" x14ac:dyDescent="0.2"/>
    <row r="1775" ht="20.100000000000001" customHeight="1" x14ac:dyDescent="0.2"/>
    <row r="1776" ht="20.100000000000001" customHeight="1" x14ac:dyDescent="0.2"/>
    <row r="1777" ht="20.100000000000001" customHeight="1" x14ac:dyDescent="0.2"/>
    <row r="1778" ht="20.100000000000001" customHeight="1" x14ac:dyDescent="0.2"/>
    <row r="1779" ht="20.100000000000001" customHeight="1" x14ac:dyDescent="0.2"/>
    <row r="1780" ht="20.100000000000001" customHeight="1" x14ac:dyDescent="0.2"/>
    <row r="1781" ht="20.100000000000001" customHeight="1" x14ac:dyDescent="0.2"/>
    <row r="1782" ht="20.100000000000001" customHeight="1" x14ac:dyDescent="0.2"/>
    <row r="1783" ht="20.100000000000001" customHeight="1" x14ac:dyDescent="0.2"/>
    <row r="1784" ht="20.100000000000001" customHeight="1" x14ac:dyDescent="0.2"/>
    <row r="1785" ht="20.100000000000001" customHeight="1" x14ac:dyDescent="0.2"/>
    <row r="1786" ht="20.100000000000001" customHeight="1" x14ac:dyDescent="0.2"/>
    <row r="1787" ht="20.100000000000001" customHeight="1" x14ac:dyDescent="0.2"/>
    <row r="1788" ht="20.100000000000001" customHeight="1" x14ac:dyDescent="0.2"/>
    <row r="1789" ht="20.100000000000001" customHeight="1" x14ac:dyDescent="0.2"/>
    <row r="1790" ht="20.100000000000001" customHeight="1" x14ac:dyDescent="0.2"/>
    <row r="1791" ht="20.100000000000001" customHeight="1" x14ac:dyDescent="0.2"/>
    <row r="1792" ht="20.100000000000001" customHeight="1" x14ac:dyDescent="0.2"/>
    <row r="1793" ht="20.100000000000001" customHeight="1" x14ac:dyDescent="0.2"/>
    <row r="1794" ht="20.100000000000001" customHeight="1" x14ac:dyDescent="0.2"/>
    <row r="1795" ht="20.100000000000001" customHeight="1" x14ac:dyDescent="0.2"/>
    <row r="1796" ht="20.100000000000001" customHeight="1" x14ac:dyDescent="0.2"/>
    <row r="1797" ht="20.100000000000001" customHeight="1" x14ac:dyDescent="0.2"/>
    <row r="1798" ht="20.100000000000001" customHeight="1" x14ac:dyDescent="0.2"/>
    <row r="1799" ht="20.100000000000001" customHeight="1" x14ac:dyDescent="0.2"/>
    <row r="1800" ht="20.100000000000001" customHeight="1" x14ac:dyDescent="0.2"/>
    <row r="1801" ht="20.100000000000001" customHeight="1" x14ac:dyDescent="0.2"/>
    <row r="1802" ht="20.100000000000001" customHeight="1" x14ac:dyDescent="0.2"/>
    <row r="1803" ht="20.100000000000001" customHeight="1" x14ac:dyDescent="0.2"/>
    <row r="1804" ht="20.100000000000001" customHeight="1" x14ac:dyDescent="0.2"/>
    <row r="1805" ht="20.100000000000001" customHeight="1" x14ac:dyDescent="0.2"/>
    <row r="1806" ht="20.100000000000001" customHeight="1" x14ac:dyDescent="0.2"/>
    <row r="1807" ht="20.100000000000001" customHeight="1" x14ac:dyDescent="0.2"/>
  </sheetData>
  <autoFilter ref="A1:U285"/>
  <sortState ref="A2:U267">
    <sortCondition ref="A2:A267"/>
    <sortCondition ref="C2:C267"/>
    <sortCondition ref="B2:B267"/>
  </sortState>
  <conditionalFormatting sqref="I59:I63 I2:I57 I66:I83 I85:I116 I182:I314 I118:I177">
    <cfRule type="expression" dxfId="249" priority="80">
      <formula>$H2="Home"</formula>
    </cfRule>
  </conditionalFormatting>
  <conditionalFormatting sqref="H126:U126 G165:U165 A31:U53 A2:U28 A29:J30 M29:U30 B160:U164 B127:U158 B126:F126 B165:E165 B223:U234 B237:U237 B239:U284 B67:U80 B86:U101 B83:U83 B59:U61 B63:U63 A62:U62 A56:U57 B118:U125 B103:U116 B182:U220 B166:U177">
    <cfRule type="expression" dxfId="248" priority="74">
      <formula>$B2&lt;TODAY()</formula>
    </cfRule>
  </conditionalFormatting>
  <conditionalFormatting sqref="A55:U55 K82:U82 B102:U102 B159:U159 B236:U236 B82:I82 B222:U222">
    <cfRule type="expression" dxfId="247" priority="85">
      <formula>$B55&lt;TODAY()</formula>
    </cfRule>
    <cfRule type="expression" dxfId="246" priority="86">
      <formula>$C55&lt;&gt;$C53</formula>
    </cfRule>
  </conditionalFormatting>
  <conditionalFormatting sqref="G126 B81:U81 B221:U221">
    <cfRule type="expression" dxfId="245" priority="72">
      <formula>$B81&lt;TODAY()</formula>
    </cfRule>
    <cfRule type="expression" dxfId="244" priority="73">
      <formula>$C81&lt;&gt;$C80</formula>
    </cfRule>
  </conditionalFormatting>
  <conditionalFormatting sqref="A82">
    <cfRule type="expression" dxfId="243" priority="68">
      <formula>$B81&lt;TODAY()</formula>
    </cfRule>
    <cfRule type="expression" dxfId="242" priority="69">
      <formula>$C81&lt;&gt;$C80</formula>
    </cfRule>
  </conditionalFormatting>
  <conditionalFormatting sqref="I221">
    <cfRule type="expression" dxfId="241" priority="65">
      <formula>$H221="Home"</formula>
    </cfRule>
  </conditionalFormatting>
  <conditionalFormatting sqref="J60:J63 J2:J57 J66:J83 J85:J116 J182:J314 J118:J177">
    <cfRule type="expression" dxfId="240" priority="66">
      <formula>AND($I2="Van",ISBLANK($J2))</formula>
    </cfRule>
    <cfRule type="expression" dxfId="239" priority="67">
      <formula>AND($I2="Bus",ISBLANK($J2))</formula>
    </cfRule>
  </conditionalFormatting>
  <conditionalFormatting sqref="B235:U235 B85:U85">
    <cfRule type="expression" dxfId="238" priority="112">
      <formula>$B85&lt;TODAY()</formula>
    </cfRule>
    <cfRule type="expression" dxfId="237" priority="113">
      <formula>$C85&lt;&gt;#REF!</formula>
    </cfRule>
  </conditionalFormatting>
  <conditionalFormatting sqref="B238:U238">
    <cfRule type="expression" dxfId="236" priority="120">
      <formula>$B238&lt;TODAY()</formula>
    </cfRule>
    <cfRule type="expression" dxfId="235" priority="121">
      <formula>$C238&lt;&gt;$C235</formula>
    </cfRule>
  </conditionalFormatting>
  <conditionalFormatting sqref="I81">
    <cfRule type="expression" dxfId="234" priority="60">
      <formula>$H81="Home"</formula>
    </cfRule>
  </conditionalFormatting>
  <conditionalFormatting sqref="J81">
    <cfRule type="expression" dxfId="233" priority="61">
      <formula>AND($I81="Van",ISBLANK($J81))</formula>
    </cfRule>
    <cfRule type="expression" dxfId="232" priority="62">
      <formula>AND($I81="Bus",ISBLANK($J81))</formula>
    </cfRule>
  </conditionalFormatting>
  <conditionalFormatting sqref="A85 A103 A160 A83 A219">
    <cfRule type="expression" dxfId="231" priority="56">
      <formula>$B82&lt;TODAY()</formula>
    </cfRule>
    <cfRule type="expression" dxfId="230" priority="57">
      <formula>$C82&lt;&gt;$C80</formula>
    </cfRule>
  </conditionalFormatting>
  <conditionalFormatting sqref="J82">
    <cfRule type="expression" dxfId="229" priority="50">
      <formula>$B82&lt;TODAY()</formula>
    </cfRule>
    <cfRule type="expression" dxfId="228" priority="51">
      <formula>$C82&lt;&gt;$C81</formula>
    </cfRule>
  </conditionalFormatting>
  <conditionalFormatting sqref="J82">
    <cfRule type="expression" dxfId="227" priority="52">
      <formula>AND($I82="Van",ISBLANK($J82))</formula>
    </cfRule>
    <cfRule type="expression" dxfId="226" priority="53">
      <formula>AND($I82="Bus",ISBLANK($J82))</formula>
    </cfRule>
  </conditionalFormatting>
  <conditionalFormatting sqref="K30:L30">
    <cfRule type="expression" dxfId="225" priority="130">
      <formula>$B29&lt;TODAY()</formula>
    </cfRule>
    <cfRule type="expression" dxfId="224" priority="131">
      <formula>$C29&lt;&gt;$C28</formula>
    </cfRule>
  </conditionalFormatting>
  <conditionalFormatting sqref="J59">
    <cfRule type="expression" dxfId="223" priority="81">
      <formula>AND($I59="Van",ISBLANK($J59))</formula>
    </cfRule>
    <cfRule type="expression" dxfId="222" priority="82">
      <formula>AND($I59="Bus",ISBLANK($J59))</formula>
    </cfRule>
  </conditionalFormatting>
  <conditionalFormatting sqref="A2:U57 B67:U83 B198:U199 B195:U195 B85:U116 B221:U231 B234:U314 B202:U205 B207:U207 B210:U217 B183:U193 B119:U175 B177:U177">
    <cfRule type="expression" dxfId="221" priority="75">
      <formula>$C2&lt;&gt;$C1</formula>
    </cfRule>
  </conditionalFormatting>
  <conditionalFormatting sqref="B61:U61 B63:U63 B59:U59 B200:U200 B197:U197 B118:U118 B232:U232 B220:U220 B206:U206 B209:U209 B176:U176">
    <cfRule type="expression" dxfId="220" priority="175">
      <formula>$C59&lt;&gt;$C57</formula>
    </cfRule>
  </conditionalFormatting>
  <conditionalFormatting sqref="A68:A81 A87:A102 A60:A61 A64 A198:A199 A195 A104:A116 A119:A159 A221 A202:A205 A207 A210:A217 A183:A192 A177 A161:A175 A179:A180">
    <cfRule type="expression" dxfId="219" priority="203">
      <formula>$B59&lt;TODAY()</formula>
    </cfRule>
  </conditionalFormatting>
  <conditionalFormatting sqref="A86">
    <cfRule type="expression" dxfId="218" priority="254">
      <formula>$B85&lt;TODAY()</formula>
    </cfRule>
    <cfRule type="expression" dxfId="217" priority="255">
      <formula>$C85&lt;&gt;#REF!</formula>
    </cfRule>
  </conditionalFormatting>
  <conditionalFormatting sqref="A240">
    <cfRule type="expression" dxfId="216" priority="258">
      <formula>$B238&lt;TODAY()</formula>
    </cfRule>
    <cfRule type="expression" dxfId="215" priority="259">
      <formula>$C238&lt;&gt;$C235</formula>
    </cfRule>
  </conditionalFormatting>
  <conditionalFormatting sqref="A68:A83 A199 A85:A116 A203:A205 A211:A217 A184:A192 A120:A175 A179:A180">
    <cfRule type="expression" dxfId="214" priority="269">
      <formula>$C67&lt;&gt;$C66</formula>
    </cfRule>
  </conditionalFormatting>
  <conditionalFormatting sqref="A64 A60 A198 A119 A221 A207 A210 A177">
    <cfRule type="expression" dxfId="213" priority="273">
      <formula>$C59&lt;&gt;$C57</formula>
    </cfRule>
  </conditionalFormatting>
  <conditionalFormatting sqref="B66:U66">
    <cfRule type="expression" dxfId="212" priority="281">
      <formula>$C66&lt;&gt;$C60</formula>
    </cfRule>
  </conditionalFormatting>
  <conditionalFormatting sqref="A63 A197 A118 A239 A241:A286 A235:A236 A225:A230 A222 A206 A209">
    <cfRule type="expression" dxfId="211" priority="284">
      <formula>$B61&lt;TODAY()</formula>
    </cfRule>
  </conditionalFormatting>
  <conditionalFormatting sqref="A63 A222">
    <cfRule type="expression" dxfId="210" priority="288">
      <formula>$C61&lt;&gt;$C59</formula>
    </cfRule>
  </conditionalFormatting>
  <conditionalFormatting sqref="A67">
    <cfRule type="expression" dxfId="209" priority="289">
      <formula>$C66&lt;&gt;$C60</formula>
    </cfRule>
  </conditionalFormatting>
  <conditionalFormatting sqref="B60:U60 B194:U194">
    <cfRule type="expression" dxfId="208" priority="298">
      <formula>$C60&lt;&gt;$C62</formula>
    </cfRule>
  </conditionalFormatting>
  <conditionalFormatting sqref="A62:U62 B219:U219">
    <cfRule type="expression" dxfId="207" priority="304">
      <formula>$C62&lt;&gt;$C63</formula>
    </cfRule>
  </conditionalFormatting>
  <conditionalFormatting sqref="A61">
    <cfRule type="expression" dxfId="206" priority="306">
      <formula>$C60&lt;&gt;$C62</formula>
    </cfRule>
  </conditionalFormatting>
  <conditionalFormatting sqref="A59">
    <cfRule type="expression" dxfId="205" priority="46">
      <formula>$B59&lt;TODAY()</formula>
    </cfRule>
  </conditionalFormatting>
  <conditionalFormatting sqref="A59">
    <cfRule type="expression" dxfId="204" priority="47">
      <formula>$C59&lt;&gt;$C60</formula>
    </cfRule>
  </conditionalFormatting>
  <conditionalFormatting sqref="A58">
    <cfRule type="expression" dxfId="203" priority="40">
      <formula>#REF!&lt;TODAY()</formula>
    </cfRule>
  </conditionalFormatting>
  <conditionalFormatting sqref="A58">
    <cfRule type="expression" dxfId="202" priority="41">
      <formula>#REF!&lt;&gt;$C55</formula>
    </cfRule>
  </conditionalFormatting>
  <conditionalFormatting sqref="A54:U54">
    <cfRule type="expression" dxfId="201" priority="329">
      <formula>$B54&lt;TODAY()</formula>
    </cfRule>
    <cfRule type="expression" dxfId="200" priority="330">
      <formula>$C54&lt;&gt;$C60</formula>
    </cfRule>
  </conditionalFormatting>
  <conditionalFormatting sqref="B66:U66">
    <cfRule type="expression" dxfId="199" priority="331">
      <formula>$B66&lt;TODAY()</formula>
    </cfRule>
    <cfRule type="expression" dxfId="198" priority="332">
      <formula>$C66&lt;&gt;$C54</formula>
    </cfRule>
  </conditionalFormatting>
  <conditionalFormatting sqref="A67">
    <cfRule type="expression" dxfId="197" priority="334">
      <formula>$B66&lt;TODAY()</formula>
    </cfRule>
    <cfRule type="expression" dxfId="196" priority="335">
      <formula>$C66&lt;&gt;$C54</formula>
    </cfRule>
  </conditionalFormatting>
  <conditionalFormatting sqref="C58">
    <cfRule type="expression" dxfId="195" priority="38">
      <formula>$B58&lt;TODAY()</formula>
    </cfRule>
  </conditionalFormatting>
  <conditionalFormatting sqref="C58">
    <cfRule type="expression" dxfId="194" priority="39">
      <formula>$C58&lt;&gt;$C56</formula>
    </cfRule>
  </conditionalFormatting>
  <conditionalFormatting sqref="J58">
    <cfRule type="expression" dxfId="193" priority="36">
      <formula>$B58&lt;TODAY()</formula>
    </cfRule>
  </conditionalFormatting>
  <conditionalFormatting sqref="J58">
    <cfRule type="expression" dxfId="192" priority="34">
      <formula>AND($I58="Van",ISBLANK($J58))</formula>
    </cfRule>
    <cfRule type="expression" dxfId="191" priority="35">
      <formula>AND($I58="Bus",ISBLANK($J58))</formula>
    </cfRule>
  </conditionalFormatting>
  <conditionalFormatting sqref="J58">
    <cfRule type="expression" dxfId="190" priority="37">
      <formula>$C58&lt;&gt;$C60</formula>
    </cfRule>
  </conditionalFormatting>
  <conditionalFormatting sqref="A200 A197 A118 A236:A316 A223:A230 A206 A209">
    <cfRule type="expression" dxfId="189" priority="343">
      <formula>$C116&lt;&gt;$C115</formula>
    </cfRule>
  </conditionalFormatting>
  <conditionalFormatting sqref="A200">
    <cfRule type="expression" dxfId="188" priority="346">
      <formula>$B198&lt;TODAY()</formula>
    </cfRule>
  </conditionalFormatting>
  <conditionalFormatting sqref="C199">
    <cfRule type="expression" dxfId="187" priority="33">
      <formula>$C199&lt;&gt;$C197</formula>
    </cfRule>
  </conditionalFormatting>
  <conditionalFormatting sqref="D84 N84">
    <cfRule type="expression" dxfId="186" priority="31">
      <formula>$B84&lt;TODAY()</formula>
    </cfRule>
    <cfRule type="expression" dxfId="185" priority="32">
      <formula>$C84&lt;&gt;$C83</formula>
    </cfRule>
  </conditionalFormatting>
  <conditionalFormatting sqref="A84">
    <cfRule type="expression" dxfId="184" priority="29">
      <formula>$B84&lt;TODAY()</formula>
    </cfRule>
    <cfRule type="expression" dxfId="183" priority="30">
      <formula>$C84&lt;&gt;$C83</formula>
    </cfRule>
  </conditionalFormatting>
  <conditionalFormatting sqref="C84">
    <cfRule type="expression" dxfId="182" priority="27">
      <formula>$B84&lt;TODAY()</formula>
    </cfRule>
    <cfRule type="expression" dxfId="181" priority="28">
      <formula>$C84&lt;&gt;$C83</formula>
    </cfRule>
  </conditionalFormatting>
  <conditionalFormatting sqref="I84">
    <cfRule type="expression" dxfId="180" priority="22">
      <formula>$H84="Home"</formula>
    </cfRule>
  </conditionalFormatting>
  <conditionalFormatting sqref="J84">
    <cfRule type="expression" dxfId="179" priority="23">
      <formula>AND($I84="Van",ISBLANK($J84))</formula>
    </cfRule>
    <cfRule type="expression" dxfId="178" priority="24">
      <formula>AND($I84="Bus",ISBLANK($J84))</formula>
    </cfRule>
  </conditionalFormatting>
  <conditionalFormatting sqref="I84:J84">
    <cfRule type="expression" dxfId="177" priority="25">
      <formula>$B84&lt;TODAY()</formula>
    </cfRule>
    <cfRule type="expression" dxfId="176" priority="26">
      <formula>$C84&lt;&gt;$C82</formula>
    </cfRule>
  </conditionalFormatting>
  <conditionalFormatting sqref="A194">
    <cfRule type="expression" dxfId="175" priority="369">
      <formula>$B196&lt;TODAY()</formula>
    </cfRule>
  </conditionalFormatting>
  <conditionalFormatting sqref="A195">
    <cfRule type="expression" dxfId="174" priority="373">
      <formula>$C194&lt;&gt;#REF!</formula>
    </cfRule>
  </conditionalFormatting>
  <conditionalFormatting sqref="B233:U233">
    <cfRule type="expression" dxfId="173" priority="374">
      <formula>$C233&lt;&gt;$C230</formula>
    </cfRule>
  </conditionalFormatting>
  <conditionalFormatting sqref="A194">
    <cfRule type="expression" dxfId="172" priority="375">
      <formula>$C196&lt;&gt;$C192</formula>
    </cfRule>
  </conditionalFormatting>
  <conditionalFormatting sqref="A117">
    <cfRule type="expression" dxfId="171" priority="20">
      <formula>$B116&lt;TODAY()</formula>
    </cfRule>
  </conditionalFormatting>
  <conditionalFormatting sqref="A117">
    <cfRule type="expression" dxfId="170" priority="21">
      <formula>$C116&lt;&gt;$C115</formula>
    </cfRule>
  </conditionalFormatting>
  <conditionalFormatting sqref="A287 A223">
    <cfRule type="expression" dxfId="169" priority="388">
      <formula>$B221&lt;TODAY()</formula>
    </cfRule>
    <cfRule type="expression" dxfId="168" priority="389">
      <formula>$C221&lt;&gt;$C220</formula>
    </cfRule>
  </conditionalFormatting>
  <conditionalFormatting sqref="A238 A224">
    <cfRule type="expression" dxfId="167" priority="392">
      <formula>$B222&lt;TODAY()</formula>
    </cfRule>
    <cfRule type="expression" dxfId="166" priority="393">
      <formula>$C222&lt;&gt;$C220</formula>
    </cfRule>
  </conditionalFormatting>
  <conditionalFormatting sqref="A237">
    <cfRule type="expression" dxfId="165" priority="401">
      <formula>$B235&lt;TODAY()</formula>
    </cfRule>
    <cfRule type="expression" dxfId="164" priority="402">
      <formula>$C235&lt;&gt;#REF!</formula>
    </cfRule>
  </conditionalFormatting>
  <conditionalFormatting sqref="A235">
    <cfRule type="expression" dxfId="163" priority="408">
      <formula>$C233&lt;&gt;$C230</formula>
    </cfRule>
  </conditionalFormatting>
  <conditionalFormatting sqref="A233:A234 A196">
    <cfRule type="expression" dxfId="162" priority="411">
      <formula>$B192&lt;TODAY()</formula>
    </cfRule>
  </conditionalFormatting>
  <conditionalFormatting sqref="A233:A234 A196">
    <cfRule type="expression" dxfId="161" priority="412">
      <formula>$C192&lt;&gt;$C191</formula>
    </cfRule>
  </conditionalFormatting>
  <conditionalFormatting sqref="A231:A232">
    <cfRule type="expression" dxfId="160" priority="15">
      <formula>$B227&lt;TODAY()</formula>
    </cfRule>
  </conditionalFormatting>
  <conditionalFormatting sqref="A231:A232">
    <cfRule type="expression" dxfId="159" priority="16">
      <formula>$C227&lt;&gt;$C226</formula>
    </cfRule>
  </conditionalFormatting>
  <conditionalFormatting sqref="B196:U196">
    <cfRule type="expression" dxfId="158" priority="427">
      <formula>$C196&lt;&gt;$C192</formula>
    </cfRule>
  </conditionalFormatting>
  <conditionalFormatting sqref="A193">
    <cfRule type="expression" dxfId="157" priority="13">
      <formula>$B189&lt;TODAY()</formula>
    </cfRule>
  </conditionalFormatting>
  <conditionalFormatting sqref="A193">
    <cfRule type="expression" dxfId="156" priority="14">
      <formula>$C189&lt;&gt;$C188</formula>
    </cfRule>
  </conditionalFormatting>
  <conditionalFormatting sqref="A220">
    <cfRule type="expression" dxfId="155" priority="435">
      <formula>$B218&lt;TODAY()</formula>
    </cfRule>
  </conditionalFormatting>
  <conditionalFormatting sqref="H234">
    <cfRule type="expression" dxfId="154" priority="11">
      <formula>$B234&lt;TODAY()</formula>
    </cfRule>
    <cfRule type="expression" dxfId="153" priority="12">
      <formula>$C234&lt;&gt;$C232</formula>
    </cfRule>
  </conditionalFormatting>
  <conditionalFormatting sqref="B201:U201">
    <cfRule type="expression" dxfId="152" priority="446">
      <formula>$C201&lt;&gt;#REF!</formula>
    </cfRule>
  </conditionalFormatting>
  <conditionalFormatting sqref="A201">
    <cfRule type="expression" dxfId="151" priority="448">
      <formula>#REF!&lt;TODAY()</formula>
    </cfRule>
  </conditionalFormatting>
  <conditionalFormatting sqref="A201">
    <cfRule type="expression" dxfId="150" priority="450">
      <formula>#REF!&lt;&gt;$C200</formula>
    </cfRule>
  </conditionalFormatting>
  <conditionalFormatting sqref="A202">
    <cfRule type="expression" dxfId="149" priority="451">
      <formula>$C201&lt;&gt;#REF!</formula>
    </cfRule>
  </conditionalFormatting>
  <conditionalFormatting sqref="B208:U208">
    <cfRule type="expression" dxfId="148" priority="461">
      <formula>$C208&lt;&gt;$C217</formula>
    </cfRule>
  </conditionalFormatting>
  <conditionalFormatting sqref="A208">
    <cfRule type="expression" dxfId="147" priority="465">
      <formula>$B217&lt;TODAY()</formula>
    </cfRule>
  </conditionalFormatting>
  <conditionalFormatting sqref="A208">
    <cfRule type="expression" dxfId="146" priority="467">
      <formula>$C217&lt;&gt;$C216</formula>
    </cfRule>
  </conditionalFormatting>
  <conditionalFormatting sqref="A218">
    <cfRule type="expression" dxfId="145" priority="473">
      <formula>#REF!&lt;TODAY()</formula>
    </cfRule>
  </conditionalFormatting>
  <conditionalFormatting sqref="A218">
    <cfRule type="expression" dxfId="144" priority="474">
      <formula>#REF!&lt;&gt;$C217</formula>
    </cfRule>
  </conditionalFormatting>
  <conditionalFormatting sqref="B218:U218">
    <cfRule type="expression" dxfId="143" priority="477">
      <formula>$C218&lt;&gt;$C208</formula>
    </cfRule>
  </conditionalFormatting>
  <conditionalFormatting sqref="A219">
    <cfRule type="expression" dxfId="142" priority="478">
      <formula>$C218&lt;&gt;$C208</formula>
    </cfRule>
  </conditionalFormatting>
  <conditionalFormatting sqref="A220">
    <cfRule type="expression" dxfId="141" priority="479">
      <formula>$C218&lt;&gt;$C208</formula>
    </cfRule>
  </conditionalFormatting>
  <conditionalFormatting sqref="A183">
    <cfRule type="expression" dxfId="140" priority="487">
      <formula>$C182&lt;&gt;$C177</formula>
    </cfRule>
  </conditionalFormatting>
  <conditionalFormatting sqref="A176">
    <cfRule type="expression" dxfId="139" priority="488">
      <formula>$B174&lt;TODAY()</formula>
    </cfRule>
  </conditionalFormatting>
  <conditionalFormatting sqref="A176">
    <cfRule type="expression" dxfId="138" priority="489">
      <formula>$C174&lt;&gt;$C173</formula>
    </cfRule>
  </conditionalFormatting>
  <conditionalFormatting sqref="A182">
    <cfRule type="expression" dxfId="137" priority="503">
      <formula>$B177&lt;TODAY()</formula>
    </cfRule>
  </conditionalFormatting>
  <conditionalFormatting sqref="A182">
    <cfRule type="expression" dxfId="136" priority="505">
      <formula>$C177&lt;&gt;$C176</formula>
    </cfRule>
  </conditionalFormatting>
  <conditionalFormatting sqref="A178">
    <cfRule type="expression" dxfId="135" priority="5">
      <formula>$B177&lt;TODAY()</formula>
    </cfRule>
  </conditionalFormatting>
  <conditionalFormatting sqref="A178">
    <cfRule type="expression" dxfId="134" priority="6">
      <formula>$C177&lt;&gt;$C176</formula>
    </cfRule>
  </conditionalFormatting>
  <conditionalFormatting sqref="B182:U182">
    <cfRule type="expression" dxfId="133" priority="506">
      <formula>$C182&lt;&gt;$C177</formula>
    </cfRule>
  </conditionalFormatting>
  <conditionalFormatting sqref="A181">
    <cfRule type="expression" dxfId="132" priority="1">
      <formula>$B180&lt;TODAY()</formula>
    </cfRule>
  </conditionalFormatting>
  <conditionalFormatting sqref="A181">
    <cfRule type="expression" dxfId="131" priority="2">
      <formula>$C180&lt;&gt;$C179</formula>
    </cfRule>
  </conditionalFormatting>
  <pageMargins left="0.7" right="0.7" top="0.75" bottom="0.75" header="0.3" footer="0.3"/>
  <pageSetup orientation="portrait" horizontalDpi="4294967295" verticalDpi="4294967295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Lists!$B$4:$B$6</xm:f>
          </x14:formula1>
          <xm:sqref>A2:A64 A67:A287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U30"/>
  <sheetViews>
    <sheetView topLeftCell="B1" workbookViewId="0">
      <selection activeCell="B1" sqref="A1:XFD1048576"/>
    </sheetView>
  </sheetViews>
  <sheetFormatPr defaultRowHeight="12.75" x14ac:dyDescent="0.2"/>
  <cols>
    <col min="1" max="1" width="10.85546875" bestFit="1" customWidth="1"/>
    <col min="2" max="2" width="12.7109375" bestFit="1" customWidth="1"/>
    <col min="3" max="3" width="18.42578125" bestFit="1" customWidth="1"/>
    <col min="4" max="4" width="26.42578125" bestFit="1" customWidth="1"/>
    <col min="6" max="7" width="9.7109375" bestFit="1" customWidth="1"/>
    <col min="11" max="12" width="9.7109375" bestFit="1" customWidth="1"/>
    <col min="13" max="13" width="6.85546875" customWidth="1"/>
    <col min="14" max="14" width="39" bestFit="1" customWidth="1"/>
  </cols>
  <sheetData>
    <row r="1" spans="1:21" s="1" customFormat="1" ht="54" x14ac:dyDescent="0.25">
      <c r="A1" s="1" t="s">
        <v>2</v>
      </c>
      <c r="B1" s="12" t="s">
        <v>0</v>
      </c>
      <c r="C1" s="1" t="s">
        <v>3</v>
      </c>
      <c r="D1" s="24" t="s">
        <v>242</v>
      </c>
      <c r="E1" s="12" t="s">
        <v>1</v>
      </c>
      <c r="F1" s="16" t="s">
        <v>230</v>
      </c>
      <c r="G1" s="16" t="s">
        <v>229</v>
      </c>
      <c r="H1" s="1" t="s">
        <v>4</v>
      </c>
      <c r="I1" s="1" t="s">
        <v>232</v>
      </c>
      <c r="J1" s="1" t="s">
        <v>231</v>
      </c>
      <c r="K1" s="1" t="s">
        <v>5</v>
      </c>
      <c r="L1" s="1" t="s">
        <v>6</v>
      </c>
      <c r="M1" s="16" t="s">
        <v>7</v>
      </c>
      <c r="N1" s="1" t="s">
        <v>8</v>
      </c>
      <c r="O1" s="24" t="s">
        <v>236</v>
      </c>
      <c r="P1" s="1" t="s">
        <v>9</v>
      </c>
      <c r="Q1" s="1" t="s">
        <v>10</v>
      </c>
      <c r="R1" s="1" t="s">
        <v>11</v>
      </c>
      <c r="S1" s="1" t="s">
        <v>12</v>
      </c>
      <c r="T1" s="24" t="s">
        <v>235</v>
      </c>
      <c r="U1" s="1" t="s">
        <v>13</v>
      </c>
    </row>
    <row r="2" spans="1:21" s="2" customFormat="1" ht="17.25" customHeight="1" x14ac:dyDescent="0.2">
      <c r="A2" s="2" t="s">
        <v>241</v>
      </c>
      <c r="B2" s="13">
        <v>43417</v>
      </c>
      <c r="C2" s="2" t="s">
        <v>64</v>
      </c>
      <c r="D2" s="4" t="s">
        <v>65</v>
      </c>
      <c r="E2" s="14" t="str">
        <f t="shared" ref="E2:E29" si="0">TEXT(B2,"ddd")</f>
        <v>Tue</v>
      </c>
      <c r="F2" s="17"/>
      <c r="G2" s="19">
        <v>0.8125</v>
      </c>
      <c r="H2" s="2" t="s">
        <v>4</v>
      </c>
      <c r="I2" s="2" t="s">
        <v>19</v>
      </c>
      <c r="K2" s="3">
        <v>0.70833333333333337</v>
      </c>
      <c r="L2" s="3">
        <v>0.875</v>
      </c>
      <c r="M2" s="17">
        <v>16</v>
      </c>
      <c r="N2" s="2" t="s">
        <v>66</v>
      </c>
    </row>
    <row r="3" spans="1:21" s="2" customFormat="1" ht="17.25" customHeight="1" x14ac:dyDescent="0.2">
      <c r="A3" s="2" t="s">
        <v>241</v>
      </c>
      <c r="B3" s="13">
        <v>43419</v>
      </c>
      <c r="C3" s="2" t="s">
        <v>64</v>
      </c>
      <c r="D3" s="4" t="s">
        <v>67</v>
      </c>
      <c r="E3" s="14" t="str">
        <f t="shared" si="0"/>
        <v>Thu</v>
      </c>
      <c r="F3" s="17"/>
      <c r="G3" s="19">
        <v>0.73958333333333337</v>
      </c>
      <c r="H3" s="2" t="s">
        <v>4</v>
      </c>
      <c r="I3" s="2" t="s">
        <v>19</v>
      </c>
      <c r="K3" s="3">
        <v>0.67708333333333337</v>
      </c>
      <c r="L3" s="3">
        <v>0.84375</v>
      </c>
      <c r="M3" s="17">
        <v>16</v>
      </c>
      <c r="N3" s="2" t="s">
        <v>66</v>
      </c>
    </row>
    <row r="4" spans="1:21" s="2" customFormat="1" ht="17.25" customHeight="1" x14ac:dyDescent="0.25">
      <c r="A4" s="2" t="s">
        <v>241</v>
      </c>
      <c r="B4" s="13">
        <v>43424</v>
      </c>
      <c r="C4" s="2" t="s">
        <v>64</v>
      </c>
      <c r="D4" s="4" t="s">
        <v>40</v>
      </c>
      <c r="E4" s="14" t="str">
        <f t="shared" si="0"/>
        <v>Tue</v>
      </c>
      <c r="F4" s="19">
        <v>0.75</v>
      </c>
      <c r="G4" s="19">
        <v>0.8125</v>
      </c>
      <c r="H4" s="6" t="s">
        <v>17</v>
      </c>
      <c r="I4" s="2" t="s">
        <v>68</v>
      </c>
      <c r="M4" s="17"/>
    </row>
    <row r="5" spans="1:21" s="2" customFormat="1" ht="17.25" customHeight="1" x14ac:dyDescent="0.25">
      <c r="A5" s="2" t="s">
        <v>241</v>
      </c>
      <c r="B5" s="13">
        <v>43431</v>
      </c>
      <c r="C5" s="2" t="s">
        <v>64</v>
      </c>
      <c r="D5" s="4" t="s">
        <v>69</v>
      </c>
      <c r="E5" s="14" t="str">
        <f t="shared" si="0"/>
        <v>Tue</v>
      </c>
      <c r="F5" s="19">
        <v>0.75</v>
      </c>
      <c r="G5" s="19">
        <v>0.8125</v>
      </c>
      <c r="H5" s="5" t="s">
        <v>17</v>
      </c>
      <c r="I5" s="2" t="s">
        <v>68</v>
      </c>
      <c r="M5" s="17"/>
    </row>
    <row r="6" spans="1:21" s="2" customFormat="1" ht="17.25" customHeight="1" x14ac:dyDescent="0.2">
      <c r="A6" s="2" t="s">
        <v>241</v>
      </c>
      <c r="B6" s="13">
        <v>43433</v>
      </c>
      <c r="C6" s="2" t="s">
        <v>64</v>
      </c>
      <c r="D6" s="4" t="s">
        <v>44</v>
      </c>
      <c r="E6" s="14" t="str">
        <f t="shared" si="0"/>
        <v>Thu</v>
      </c>
      <c r="G6" s="19">
        <v>0.75</v>
      </c>
      <c r="H6" s="2" t="s">
        <v>4</v>
      </c>
      <c r="I6" s="2" t="s">
        <v>19</v>
      </c>
      <c r="K6" s="3">
        <v>0.67708333333333337</v>
      </c>
      <c r="L6" s="3">
        <v>0.86458333333333337</v>
      </c>
      <c r="M6" s="17">
        <v>25</v>
      </c>
      <c r="N6" s="2" t="s">
        <v>256</v>
      </c>
    </row>
    <row r="7" spans="1:21" s="2" customFormat="1" ht="17.25" customHeight="1" x14ac:dyDescent="0.2">
      <c r="A7" s="2" t="s">
        <v>241</v>
      </c>
      <c r="B7" s="13">
        <v>43438</v>
      </c>
      <c r="C7" s="2" t="s">
        <v>64</v>
      </c>
      <c r="D7" s="4" t="s">
        <v>70</v>
      </c>
      <c r="E7" s="14" t="str">
        <f t="shared" si="0"/>
        <v>Tue</v>
      </c>
      <c r="F7" s="19">
        <v>0.75</v>
      </c>
      <c r="G7" s="19">
        <v>0.8125</v>
      </c>
      <c r="H7" s="2" t="s">
        <v>4</v>
      </c>
      <c r="I7" s="2" t="s">
        <v>19</v>
      </c>
      <c r="K7" s="3">
        <v>0.64583333333333337</v>
      </c>
      <c r="L7" s="3">
        <v>0.89583333333333337</v>
      </c>
      <c r="M7" s="17">
        <v>25</v>
      </c>
      <c r="N7" s="2" t="s">
        <v>71</v>
      </c>
    </row>
    <row r="8" spans="1:21" s="2" customFormat="1" ht="17.25" customHeight="1" x14ac:dyDescent="0.2">
      <c r="A8" s="2" t="s">
        <v>241</v>
      </c>
      <c r="B8" s="13">
        <v>43440</v>
      </c>
      <c r="C8" s="2" t="s">
        <v>64</v>
      </c>
      <c r="D8" s="4" t="s">
        <v>43</v>
      </c>
      <c r="E8" s="14" t="str">
        <f t="shared" si="0"/>
        <v>Thu</v>
      </c>
      <c r="F8" s="19">
        <v>0.75</v>
      </c>
      <c r="G8" s="19">
        <v>0.8125</v>
      </c>
      <c r="H8" s="2" t="s">
        <v>4</v>
      </c>
      <c r="I8" s="2" t="s">
        <v>19</v>
      </c>
      <c r="K8" s="3">
        <v>0.64583333333333337</v>
      </c>
      <c r="L8" s="3">
        <v>0.89583333333333337</v>
      </c>
      <c r="M8" s="17">
        <v>25</v>
      </c>
      <c r="N8" s="2" t="s">
        <v>71</v>
      </c>
    </row>
    <row r="9" spans="1:21" s="2" customFormat="1" ht="17.25" customHeight="1" x14ac:dyDescent="0.25">
      <c r="A9" s="2" t="s">
        <v>241</v>
      </c>
      <c r="B9" s="13">
        <v>43441</v>
      </c>
      <c r="C9" s="2" t="s">
        <v>64</v>
      </c>
      <c r="D9" s="4" t="s">
        <v>165</v>
      </c>
      <c r="E9" s="14" t="str">
        <f t="shared" si="0"/>
        <v>Fri</v>
      </c>
      <c r="F9" s="19">
        <v>0.75</v>
      </c>
      <c r="G9" s="19">
        <v>0.8125</v>
      </c>
      <c r="H9" s="5" t="s">
        <v>17</v>
      </c>
      <c r="K9" s="3"/>
      <c r="L9" s="3"/>
      <c r="M9" s="17"/>
    </row>
    <row r="10" spans="1:21" s="2" customFormat="1" ht="17.25" customHeight="1" x14ac:dyDescent="0.2">
      <c r="A10" s="2" t="s">
        <v>241</v>
      </c>
      <c r="B10" s="13">
        <v>43445</v>
      </c>
      <c r="C10" s="2" t="s">
        <v>64</v>
      </c>
      <c r="D10" s="4" t="s">
        <v>22</v>
      </c>
      <c r="E10" s="14" t="str">
        <f t="shared" si="0"/>
        <v>Tue</v>
      </c>
      <c r="F10" s="19">
        <v>0.72916666666666663</v>
      </c>
      <c r="G10" s="19">
        <v>0.79166666666666663</v>
      </c>
      <c r="H10" s="2" t="s">
        <v>4</v>
      </c>
      <c r="I10" s="2" t="s">
        <v>19</v>
      </c>
      <c r="K10" s="3">
        <v>0.64583333333333337</v>
      </c>
      <c r="L10" s="3">
        <v>0.85416666666666663</v>
      </c>
      <c r="M10" s="17">
        <v>25</v>
      </c>
      <c r="N10" s="2" t="s">
        <v>71</v>
      </c>
    </row>
    <row r="11" spans="1:21" s="2" customFormat="1" ht="17.25" customHeight="1" x14ac:dyDescent="0.2">
      <c r="A11" s="2" t="s">
        <v>241</v>
      </c>
      <c r="B11" s="13">
        <v>43447</v>
      </c>
      <c r="C11" s="2" t="s">
        <v>64</v>
      </c>
      <c r="D11" s="4" t="s">
        <v>20</v>
      </c>
      <c r="E11" s="14" t="str">
        <f t="shared" si="0"/>
        <v>Thu</v>
      </c>
      <c r="F11" s="19">
        <v>0.75</v>
      </c>
      <c r="G11" s="19">
        <v>0.8125</v>
      </c>
      <c r="H11" s="2" t="s">
        <v>4</v>
      </c>
      <c r="I11" s="2" t="s">
        <v>19</v>
      </c>
      <c r="K11" s="3">
        <v>0.66666666666666663</v>
      </c>
      <c r="L11" s="3">
        <v>0.875</v>
      </c>
      <c r="M11" s="17">
        <v>25</v>
      </c>
    </row>
    <row r="12" spans="1:21" s="2" customFormat="1" ht="17.25" customHeight="1" x14ac:dyDescent="0.2">
      <c r="A12" s="2" t="s">
        <v>241</v>
      </c>
      <c r="B12" s="13">
        <v>43454</v>
      </c>
      <c r="C12" s="2" t="s">
        <v>64</v>
      </c>
      <c r="D12" s="4" t="s">
        <v>38</v>
      </c>
      <c r="E12" s="14" t="str">
        <f t="shared" si="0"/>
        <v>Thu</v>
      </c>
      <c r="F12" s="19">
        <v>0.625</v>
      </c>
      <c r="G12" s="19">
        <v>0.75</v>
      </c>
      <c r="H12" s="2" t="s">
        <v>4</v>
      </c>
      <c r="I12" s="2" t="s">
        <v>19</v>
      </c>
      <c r="K12" s="3">
        <v>0.58333333333333337</v>
      </c>
      <c r="L12" s="3">
        <v>0.83333333333333337</v>
      </c>
      <c r="M12" s="17">
        <v>25</v>
      </c>
      <c r="N12" s="2" t="s">
        <v>72</v>
      </c>
    </row>
    <row r="13" spans="1:21" s="2" customFormat="1" ht="17.25" customHeight="1" x14ac:dyDescent="0.2">
      <c r="A13" s="2" t="s">
        <v>241</v>
      </c>
      <c r="B13" s="13">
        <v>43461</v>
      </c>
      <c r="C13" s="2" t="s">
        <v>64</v>
      </c>
      <c r="D13" s="4" t="s">
        <v>73</v>
      </c>
      <c r="E13" s="14" t="str">
        <f t="shared" si="0"/>
        <v>Thu</v>
      </c>
      <c r="F13" s="17"/>
      <c r="G13" s="17"/>
      <c r="H13" s="2" t="s">
        <v>4</v>
      </c>
      <c r="I13" s="2" t="s">
        <v>68</v>
      </c>
      <c r="M13" s="17"/>
      <c r="N13" s="2" t="s">
        <v>74</v>
      </c>
    </row>
    <row r="14" spans="1:21" s="2" customFormat="1" ht="17.25" customHeight="1" x14ac:dyDescent="0.2">
      <c r="A14" s="2" t="s">
        <v>241</v>
      </c>
      <c r="B14" s="13">
        <v>43462</v>
      </c>
      <c r="C14" s="2" t="s">
        <v>64</v>
      </c>
      <c r="D14" s="4" t="s">
        <v>73</v>
      </c>
      <c r="E14" s="14" t="str">
        <f t="shared" si="0"/>
        <v>Fri</v>
      </c>
      <c r="F14" s="17"/>
      <c r="G14" s="17"/>
      <c r="H14" s="2" t="s">
        <v>4</v>
      </c>
      <c r="I14" s="2" t="s">
        <v>68</v>
      </c>
      <c r="M14" s="17"/>
      <c r="N14" s="2" t="s">
        <v>74</v>
      </c>
    </row>
    <row r="15" spans="1:21" s="2" customFormat="1" ht="17.25" customHeight="1" x14ac:dyDescent="0.2">
      <c r="A15" s="2" t="s">
        <v>241</v>
      </c>
      <c r="B15" s="13">
        <v>43463</v>
      </c>
      <c r="C15" s="2" t="s">
        <v>64</v>
      </c>
      <c r="D15" s="4" t="s">
        <v>73</v>
      </c>
      <c r="E15" s="14" t="str">
        <f t="shared" si="0"/>
        <v>Sat</v>
      </c>
      <c r="F15" s="17"/>
      <c r="G15" s="17"/>
      <c r="H15" s="2" t="s">
        <v>4</v>
      </c>
      <c r="I15" s="2" t="s">
        <v>68</v>
      </c>
      <c r="M15" s="17"/>
      <c r="N15" s="2" t="s">
        <v>74</v>
      </c>
    </row>
    <row r="16" spans="1:21" s="2" customFormat="1" ht="17.25" customHeight="1" x14ac:dyDescent="0.25">
      <c r="A16" s="2" t="s">
        <v>241</v>
      </c>
      <c r="B16" s="13">
        <v>43473</v>
      </c>
      <c r="C16" s="2" t="s">
        <v>64</v>
      </c>
      <c r="D16" s="4" t="s">
        <v>44</v>
      </c>
      <c r="E16" s="14" t="str">
        <f t="shared" si="0"/>
        <v>Tue</v>
      </c>
      <c r="G16" s="19">
        <v>0.75</v>
      </c>
      <c r="H16" s="5" t="s">
        <v>17</v>
      </c>
      <c r="I16" s="2" t="s">
        <v>68</v>
      </c>
      <c r="M16" s="17"/>
      <c r="N16" s="2" t="s">
        <v>256</v>
      </c>
    </row>
    <row r="17" spans="1:14" s="2" customFormat="1" ht="17.25" customHeight="1" x14ac:dyDescent="0.25">
      <c r="A17" s="2" t="s">
        <v>241</v>
      </c>
      <c r="B17" s="13">
        <v>43480</v>
      </c>
      <c r="C17" s="2" t="s">
        <v>64</v>
      </c>
      <c r="D17" s="4" t="s">
        <v>20</v>
      </c>
      <c r="E17" s="14" t="str">
        <f t="shared" si="0"/>
        <v>Tue</v>
      </c>
      <c r="F17" s="19">
        <v>0.75</v>
      </c>
      <c r="G17" s="19">
        <v>0.8125</v>
      </c>
      <c r="H17" s="5" t="s">
        <v>17</v>
      </c>
      <c r="I17" s="2" t="s">
        <v>68</v>
      </c>
      <c r="M17" s="17"/>
    </row>
    <row r="18" spans="1:14" s="2" customFormat="1" ht="17.25" customHeight="1" x14ac:dyDescent="0.25">
      <c r="A18" s="2" t="s">
        <v>241</v>
      </c>
      <c r="B18" s="13">
        <v>43482</v>
      </c>
      <c r="C18" s="2" t="s">
        <v>64</v>
      </c>
      <c r="D18" s="4" t="s">
        <v>43</v>
      </c>
      <c r="E18" s="14" t="str">
        <f t="shared" si="0"/>
        <v>Thu</v>
      </c>
      <c r="F18" s="19">
        <v>0.75</v>
      </c>
      <c r="G18" s="19">
        <v>0.8125</v>
      </c>
      <c r="H18" s="5" t="s">
        <v>17</v>
      </c>
      <c r="I18" s="2" t="s">
        <v>68</v>
      </c>
      <c r="M18" s="17"/>
    </row>
    <row r="19" spans="1:14" s="2" customFormat="1" ht="17.25" customHeight="1" x14ac:dyDescent="0.25">
      <c r="A19" s="2" t="s">
        <v>241</v>
      </c>
      <c r="B19" s="13">
        <v>43483</v>
      </c>
      <c r="C19" s="2" t="s">
        <v>64</v>
      </c>
      <c r="D19" s="4" t="s">
        <v>25</v>
      </c>
      <c r="E19" s="14" t="str">
        <f t="shared" si="0"/>
        <v>Fri</v>
      </c>
      <c r="F19" s="19">
        <v>0.75</v>
      </c>
      <c r="G19" s="19">
        <v>0.8125</v>
      </c>
      <c r="H19" s="5" t="s">
        <v>17</v>
      </c>
      <c r="I19" s="2" t="s">
        <v>68</v>
      </c>
      <c r="M19" s="17"/>
    </row>
    <row r="20" spans="1:14" s="2" customFormat="1" ht="17.25" customHeight="1" x14ac:dyDescent="0.25">
      <c r="A20" s="2" t="s">
        <v>241</v>
      </c>
      <c r="B20" s="13">
        <v>43487</v>
      </c>
      <c r="C20" s="2" t="s">
        <v>64</v>
      </c>
      <c r="D20" s="4" t="s">
        <v>50</v>
      </c>
      <c r="E20" s="14" t="str">
        <f t="shared" si="0"/>
        <v>Tue</v>
      </c>
      <c r="F20" s="19">
        <v>0.75</v>
      </c>
      <c r="G20" s="19">
        <v>0.8125</v>
      </c>
      <c r="H20" s="5" t="s">
        <v>17</v>
      </c>
      <c r="I20" s="2" t="s">
        <v>68</v>
      </c>
      <c r="M20" s="17"/>
    </row>
    <row r="21" spans="1:14" s="2" customFormat="1" ht="17.25" customHeight="1" x14ac:dyDescent="0.25">
      <c r="A21" s="2" t="s">
        <v>241</v>
      </c>
      <c r="B21" s="13">
        <v>43489</v>
      </c>
      <c r="C21" s="2" t="s">
        <v>64</v>
      </c>
      <c r="D21" s="4" t="s">
        <v>70</v>
      </c>
      <c r="E21" s="14" t="str">
        <f t="shared" si="0"/>
        <v>Thu</v>
      </c>
      <c r="F21" s="19">
        <v>0.75</v>
      </c>
      <c r="G21" s="19">
        <v>0.8125</v>
      </c>
      <c r="H21" s="5" t="s">
        <v>17</v>
      </c>
      <c r="I21" s="2" t="s">
        <v>68</v>
      </c>
      <c r="M21" s="17"/>
    </row>
    <row r="22" spans="1:14" s="2" customFormat="1" ht="17.25" customHeight="1" x14ac:dyDescent="0.25">
      <c r="A22" s="2" t="s">
        <v>241</v>
      </c>
      <c r="B22" s="13">
        <v>43490</v>
      </c>
      <c r="C22" s="2" t="s">
        <v>64</v>
      </c>
      <c r="D22" s="4" t="s">
        <v>51</v>
      </c>
      <c r="E22" s="14" t="str">
        <f t="shared" si="0"/>
        <v>Fri</v>
      </c>
      <c r="F22" s="19">
        <v>0.75</v>
      </c>
      <c r="G22" s="19">
        <v>0.8125</v>
      </c>
      <c r="H22" s="5" t="s">
        <v>17</v>
      </c>
      <c r="I22" s="2" t="s">
        <v>68</v>
      </c>
      <c r="M22" s="17"/>
    </row>
    <row r="23" spans="1:14" s="2" customFormat="1" ht="17.25" customHeight="1" x14ac:dyDescent="0.2">
      <c r="A23" s="2" t="s">
        <v>241</v>
      </c>
      <c r="B23" s="13">
        <v>43494</v>
      </c>
      <c r="C23" s="2" t="s">
        <v>64</v>
      </c>
      <c r="D23" s="4" t="s">
        <v>49</v>
      </c>
      <c r="E23" s="14" t="str">
        <f t="shared" si="0"/>
        <v>Tue</v>
      </c>
      <c r="F23" s="19">
        <v>0.75</v>
      </c>
      <c r="G23" s="19">
        <v>0.8125</v>
      </c>
      <c r="H23" s="2" t="s">
        <v>4</v>
      </c>
      <c r="I23" s="2" t="s">
        <v>19</v>
      </c>
      <c r="K23" s="3">
        <v>0.67708333333333337</v>
      </c>
      <c r="L23" s="3">
        <v>0.875</v>
      </c>
      <c r="M23" s="17">
        <v>25</v>
      </c>
    </row>
    <row r="24" spans="1:14" s="2" customFormat="1" ht="17.25" customHeight="1" x14ac:dyDescent="0.25">
      <c r="A24" s="2" t="s">
        <v>241</v>
      </c>
      <c r="B24" s="13">
        <v>43496</v>
      </c>
      <c r="C24" s="2" t="s">
        <v>64</v>
      </c>
      <c r="D24" s="4" t="s">
        <v>48</v>
      </c>
      <c r="E24" s="14" t="str">
        <f t="shared" si="0"/>
        <v>Thu</v>
      </c>
      <c r="F24" s="19">
        <v>0.75</v>
      </c>
      <c r="G24" s="19">
        <v>0.8125</v>
      </c>
      <c r="H24" s="5" t="s">
        <v>17</v>
      </c>
      <c r="I24" s="2" t="s">
        <v>68</v>
      </c>
      <c r="M24" s="17"/>
      <c r="N24" s="2" t="s">
        <v>75</v>
      </c>
    </row>
    <row r="25" spans="1:14" s="2" customFormat="1" ht="17.25" customHeight="1" x14ac:dyDescent="0.2">
      <c r="A25" s="2" t="s">
        <v>241</v>
      </c>
      <c r="B25" s="13">
        <v>43497</v>
      </c>
      <c r="C25" s="2" t="s">
        <v>64</v>
      </c>
      <c r="D25" s="4" t="s">
        <v>27</v>
      </c>
      <c r="E25" s="14" t="str">
        <f t="shared" si="0"/>
        <v>Fri</v>
      </c>
      <c r="F25" s="19">
        <v>0.75</v>
      </c>
      <c r="G25" s="19">
        <v>0.8125</v>
      </c>
      <c r="H25" s="2" t="s">
        <v>4</v>
      </c>
      <c r="I25" s="2" t="s">
        <v>68</v>
      </c>
      <c r="K25" s="3">
        <v>0.67708333333333337</v>
      </c>
      <c r="L25" s="3">
        <v>0.875</v>
      </c>
      <c r="M25" s="17">
        <v>25</v>
      </c>
    </row>
    <row r="26" spans="1:14" s="2" customFormat="1" ht="17.25" customHeight="1" x14ac:dyDescent="0.2">
      <c r="A26" s="2" t="s">
        <v>241</v>
      </c>
      <c r="B26" s="13">
        <v>43501</v>
      </c>
      <c r="C26" s="2" t="s">
        <v>64</v>
      </c>
      <c r="D26" s="4" t="s">
        <v>44</v>
      </c>
      <c r="E26" s="14" t="str">
        <f t="shared" si="0"/>
        <v>Tue</v>
      </c>
      <c r="F26" s="17"/>
      <c r="G26" s="17"/>
      <c r="H26" s="2" t="s">
        <v>4</v>
      </c>
      <c r="M26" s="17">
        <v>18</v>
      </c>
      <c r="N26" s="2" t="s">
        <v>259</v>
      </c>
    </row>
    <row r="27" spans="1:14" s="2" customFormat="1" ht="17.25" customHeight="1" x14ac:dyDescent="0.2">
      <c r="A27" s="2" t="s">
        <v>241</v>
      </c>
      <c r="B27" s="13">
        <v>43503</v>
      </c>
      <c r="C27" s="2" t="s">
        <v>64</v>
      </c>
      <c r="D27" s="4" t="s">
        <v>44</v>
      </c>
      <c r="E27" s="14" t="str">
        <f t="shared" si="0"/>
        <v>Thu</v>
      </c>
      <c r="F27" s="17"/>
      <c r="G27" s="17"/>
      <c r="H27" s="2" t="s">
        <v>4</v>
      </c>
      <c r="M27" s="17">
        <v>18</v>
      </c>
      <c r="N27" s="2" t="s">
        <v>258</v>
      </c>
    </row>
    <row r="28" spans="1:14" ht="15" x14ac:dyDescent="0.2">
      <c r="A28" s="2" t="s">
        <v>241</v>
      </c>
      <c r="B28" s="31">
        <v>43510</v>
      </c>
      <c r="C28" s="2" t="s">
        <v>64</v>
      </c>
      <c r="E28" s="14" t="str">
        <f>TEXT(B28,"ddd")</f>
        <v>Thu</v>
      </c>
      <c r="G28" t="s">
        <v>260</v>
      </c>
      <c r="N28" s="2" t="s">
        <v>261</v>
      </c>
    </row>
    <row r="29" spans="1:14" ht="15" x14ac:dyDescent="0.2">
      <c r="A29" s="2" t="s">
        <v>241</v>
      </c>
      <c r="B29" s="31">
        <v>43515</v>
      </c>
      <c r="C29" s="2" t="s">
        <v>64</v>
      </c>
      <c r="E29" s="14" t="str">
        <f t="shared" si="0"/>
        <v>Tue</v>
      </c>
      <c r="G29" t="s">
        <v>260</v>
      </c>
      <c r="N29" s="2" t="s">
        <v>262</v>
      </c>
    </row>
    <row r="30" spans="1:14" ht="15" x14ac:dyDescent="0.2">
      <c r="A30" s="2" t="s">
        <v>241</v>
      </c>
      <c r="B30" s="31" t="s">
        <v>263</v>
      </c>
      <c r="C30" s="2" t="s">
        <v>64</v>
      </c>
      <c r="N30" s="2" t="s">
        <v>264</v>
      </c>
    </row>
  </sheetData>
  <conditionalFormatting sqref="I2:I27">
    <cfRule type="expression" dxfId="65" priority="11">
      <formula>$H2="Home"</formula>
    </cfRule>
  </conditionalFormatting>
  <conditionalFormatting sqref="A11:U15 A17:U27 A16:E16 G16:M16 O16:U16 E28:E29 C28:C30 N28:N30">
    <cfRule type="expression" dxfId="64" priority="9">
      <formula>$B11&lt;TODAY()</formula>
    </cfRule>
    <cfRule type="expression" dxfId="63" priority="10">
      <formula>$C11&lt;&gt;$C10</formula>
    </cfRule>
  </conditionalFormatting>
  <conditionalFormatting sqref="J2:J27">
    <cfRule type="expression" dxfId="62" priority="12">
      <formula>AND($I2="Van",ISBLANK($J2))</formula>
    </cfRule>
    <cfRule type="expression" dxfId="61" priority="13">
      <formula>AND($I2="Bus",ISBLANK($J2))</formula>
    </cfRule>
  </conditionalFormatting>
  <conditionalFormatting sqref="A10:U10">
    <cfRule type="expression" dxfId="60" priority="14">
      <formula>$B10&lt;TODAY()</formula>
    </cfRule>
    <cfRule type="expression" dxfId="59" priority="15">
      <formula>$C10&lt;&gt;$C8</formula>
    </cfRule>
  </conditionalFormatting>
  <conditionalFormatting sqref="A2:U5 A7:U9 A6:E6 G6:U6">
    <cfRule type="expression" dxfId="58" priority="32">
      <formula>$B2&lt;TODAY()</formula>
    </cfRule>
    <cfRule type="expression" dxfId="57" priority="33">
      <formula>$C2&lt;&gt;#REF!</formula>
    </cfRule>
  </conditionalFormatting>
  <conditionalFormatting sqref="N16">
    <cfRule type="expression" dxfId="56" priority="7">
      <formula>$B16&lt;TODAY()</formula>
    </cfRule>
    <cfRule type="expression" dxfId="55" priority="8">
      <formula>$C16&lt;&gt;#REF!</formula>
    </cfRule>
  </conditionalFormatting>
  <conditionalFormatting sqref="A28">
    <cfRule type="expression" dxfId="54" priority="5">
      <formula>$B28&lt;TODAY()</formula>
    </cfRule>
    <cfRule type="expression" dxfId="53" priority="6">
      <formula>$C28&lt;&gt;$C27</formula>
    </cfRule>
  </conditionalFormatting>
  <conditionalFormatting sqref="A30">
    <cfRule type="expression" dxfId="52" priority="1">
      <formula>$B30&lt;TODAY()</formula>
    </cfRule>
    <cfRule type="expression" dxfId="51" priority="2">
      <formula>$C30&lt;&gt;$C29</formula>
    </cfRule>
  </conditionalFormatting>
  <conditionalFormatting sqref="A29">
    <cfRule type="expression" dxfId="50" priority="3">
      <formula>$B29&lt;TODAY()</formula>
    </cfRule>
    <cfRule type="expression" dxfId="49" priority="4">
      <formula>$C29&lt;&gt;$C28</formula>
    </cfRule>
  </conditionalFormatting>
  <pageMargins left="0.7" right="0.7" top="0.75" bottom="0.75" header="0.3" footer="0.3"/>
  <pageSetup orientation="landscape" horizontalDpi="4294967295" verticalDpi="4294967295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Lists!$B$4:$B$6</xm:f>
          </x14:formula1>
          <xm:sqref>A2:A30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U16"/>
  <sheetViews>
    <sheetView workbookViewId="0">
      <selection activeCell="D13" sqref="D13"/>
    </sheetView>
  </sheetViews>
  <sheetFormatPr defaultRowHeight="12.75" x14ac:dyDescent="0.2"/>
  <cols>
    <col min="1" max="1" width="11.28515625" bestFit="1" customWidth="1"/>
    <col min="2" max="2" width="10.140625" bestFit="1" customWidth="1"/>
    <col min="3" max="3" width="15.42578125" bestFit="1" customWidth="1"/>
    <col min="4" max="4" width="30.28515625" bestFit="1" customWidth="1"/>
    <col min="6" max="6" width="9.7109375" bestFit="1" customWidth="1"/>
    <col min="7" max="7" width="10.5703125" bestFit="1" customWidth="1"/>
    <col min="8" max="8" width="8.42578125" bestFit="1" customWidth="1"/>
    <col min="9" max="9" width="14.7109375" bestFit="1" customWidth="1"/>
    <col min="10" max="10" width="21" bestFit="1" customWidth="1"/>
    <col min="11" max="11" width="18" bestFit="1" customWidth="1"/>
    <col min="12" max="12" width="25.42578125" bestFit="1" customWidth="1"/>
    <col min="14" max="14" width="58.5703125" bestFit="1" customWidth="1"/>
    <col min="15" max="15" width="8" bestFit="1" customWidth="1"/>
    <col min="16" max="16" width="9" bestFit="1" customWidth="1"/>
    <col min="17" max="18" width="20.28515625" bestFit="1" customWidth="1"/>
    <col min="19" max="19" width="13" bestFit="1" customWidth="1"/>
    <col min="20" max="20" width="12.28515625" bestFit="1" customWidth="1"/>
    <col min="21" max="21" width="12" bestFit="1" customWidth="1"/>
  </cols>
  <sheetData>
    <row r="1" spans="1:21" s="1" customFormat="1" ht="36" x14ac:dyDescent="0.25">
      <c r="A1" s="1" t="s">
        <v>2</v>
      </c>
      <c r="B1" s="12" t="s">
        <v>0</v>
      </c>
      <c r="C1" s="1" t="s">
        <v>3</v>
      </c>
      <c r="D1" s="24" t="s">
        <v>242</v>
      </c>
      <c r="E1" s="12" t="s">
        <v>1</v>
      </c>
      <c r="F1" s="16" t="s">
        <v>230</v>
      </c>
      <c r="G1" s="16" t="s">
        <v>229</v>
      </c>
      <c r="H1" s="1" t="s">
        <v>4</v>
      </c>
      <c r="I1" s="1" t="s">
        <v>232</v>
      </c>
      <c r="J1" s="1" t="s">
        <v>231</v>
      </c>
      <c r="K1" s="1" t="s">
        <v>5</v>
      </c>
      <c r="L1" s="1" t="s">
        <v>6</v>
      </c>
      <c r="M1" s="16" t="s">
        <v>7</v>
      </c>
      <c r="N1" s="1" t="s">
        <v>8</v>
      </c>
      <c r="O1" s="24" t="s">
        <v>236</v>
      </c>
      <c r="P1" s="1" t="s">
        <v>9</v>
      </c>
      <c r="Q1" s="1" t="s">
        <v>10</v>
      </c>
      <c r="R1" s="1" t="s">
        <v>11</v>
      </c>
      <c r="S1" s="1" t="s">
        <v>12</v>
      </c>
      <c r="T1" s="24" t="s">
        <v>235</v>
      </c>
      <c r="U1" s="1" t="s">
        <v>13</v>
      </c>
    </row>
    <row r="2" spans="1:21" s="2" customFormat="1" ht="17.25" customHeight="1" x14ac:dyDescent="0.2">
      <c r="A2" s="2" t="s">
        <v>241</v>
      </c>
      <c r="B2" s="15">
        <v>43409</v>
      </c>
      <c r="C2" s="3" t="s">
        <v>166</v>
      </c>
      <c r="D2" s="8" t="s">
        <v>167</v>
      </c>
      <c r="E2" s="14" t="str">
        <f t="shared" ref="E2:E16" si="0">TEXT(B2,"ddd")</f>
        <v>Mon</v>
      </c>
      <c r="F2" s="17"/>
      <c r="G2" s="22">
        <v>0.80555555555555547</v>
      </c>
      <c r="H2" s="2" t="s">
        <v>4</v>
      </c>
      <c r="M2" s="17"/>
    </row>
    <row r="3" spans="1:21" s="2" customFormat="1" ht="17.25" customHeight="1" x14ac:dyDescent="0.2">
      <c r="A3" s="2" t="s">
        <v>241</v>
      </c>
      <c r="B3" s="15">
        <v>43418</v>
      </c>
      <c r="C3" s="3" t="s">
        <v>166</v>
      </c>
      <c r="D3" s="8" t="s">
        <v>51</v>
      </c>
      <c r="E3" s="14" t="str">
        <f t="shared" si="0"/>
        <v>Wed</v>
      </c>
      <c r="F3" s="19">
        <v>0.75</v>
      </c>
      <c r="G3" s="23">
        <v>0.82291666666666663</v>
      </c>
      <c r="H3" s="2" t="s">
        <v>4</v>
      </c>
      <c r="M3" s="17"/>
    </row>
    <row r="4" spans="1:21" s="2" customFormat="1" ht="17.25" customHeight="1" x14ac:dyDescent="0.2">
      <c r="A4" s="2" t="s">
        <v>241</v>
      </c>
      <c r="B4" s="15">
        <v>43423</v>
      </c>
      <c r="C4" s="3" t="s">
        <v>166</v>
      </c>
      <c r="D4" s="8" t="s">
        <v>27</v>
      </c>
      <c r="E4" s="14" t="str">
        <f t="shared" si="0"/>
        <v>Mon</v>
      </c>
      <c r="F4" s="19">
        <v>0.72916666666666663</v>
      </c>
      <c r="G4" s="23">
        <v>0.80555555555555547</v>
      </c>
      <c r="H4" s="2" t="s">
        <v>4</v>
      </c>
      <c r="M4" s="17"/>
    </row>
    <row r="5" spans="1:21" s="2" customFormat="1" ht="17.25" customHeight="1" x14ac:dyDescent="0.2">
      <c r="A5" s="2" t="s">
        <v>241</v>
      </c>
      <c r="B5" s="15">
        <v>43433</v>
      </c>
      <c r="C5" s="3" t="s">
        <v>166</v>
      </c>
      <c r="D5" s="8" t="s">
        <v>20</v>
      </c>
      <c r="E5" s="14" t="str">
        <f t="shared" si="0"/>
        <v>Thu</v>
      </c>
      <c r="F5" s="19">
        <v>0.72916666666666663</v>
      </c>
      <c r="G5" s="23">
        <v>0.80555555555555547</v>
      </c>
      <c r="H5" s="2" t="s">
        <v>4</v>
      </c>
      <c r="M5" s="17"/>
    </row>
    <row r="6" spans="1:21" s="2" customFormat="1" ht="17.25" customHeight="1" x14ac:dyDescent="0.25">
      <c r="A6" s="2" t="s">
        <v>241</v>
      </c>
      <c r="B6" s="15">
        <v>43437</v>
      </c>
      <c r="C6" s="3" t="s">
        <v>166</v>
      </c>
      <c r="D6" s="8" t="s">
        <v>168</v>
      </c>
      <c r="E6" s="14" t="str">
        <f t="shared" si="0"/>
        <v>Mon</v>
      </c>
      <c r="F6" s="19">
        <v>0.72916666666666663</v>
      </c>
      <c r="G6" s="23">
        <v>0.80555555555555547</v>
      </c>
      <c r="H6" s="9" t="s">
        <v>17</v>
      </c>
      <c r="M6" s="17"/>
    </row>
    <row r="7" spans="1:21" s="2" customFormat="1" ht="17.25" customHeight="1" x14ac:dyDescent="0.2">
      <c r="A7" s="2" t="s">
        <v>241</v>
      </c>
      <c r="B7" s="15">
        <v>43438</v>
      </c>
      <c r="C7" s="3" t="s">
        <v>166</v>
      </c>
      <c r="D7" s="8" t="s">
        <v>43</v>
      </c>
      <c r="E7" s="14" t="str">
        <f t="shared" si="0"/>
        <v>Tue</v>
      </c>
      <c r="F7" s="19">
        <v>0.72916666666666663</v>
      </c>
      <c r="G7" s="23">
        <v>0.80555555555555547</v>
      </c>
      <c r="H7" s="2" t="s">
        <v>4</v>
      </c>
      <c r="M7" s="17"/>
    </row>
    <row r="8" spans="1:21" s="2" customFormat="1" ht="17.25" customHeight="1" x14ac:dyDescent="0.25">
      <c r="A8" s="2" t="s">
        <v>241</v>
      </c>
      <c r="B8" s="15">
        <v>43441</v>
      </c>
      <c r="C8" s="3" t="s">
        <v>166</v>
      </c>
      <c r="D8" s="8" t="s">
        <v>42</v>
      </c>
      <c r="E8" s="14" t="str">
        <f t="shared" si="0"/>
        <v>Fri</v>
      </c>
      <c r="F8" s="19">
        <v>0.72916666666666663</v>
      </c>
      <c r="G8" s="23">
        <v>0.80555555555555547</v>
      </c>
      <c r="H8" s="9" t="s">
        <v>17</v>
      </c>
      <c r="M8" s="17"/>
    </row>
    <row r="9" spans="1:21" s="2" customFormat="1" ht="17.25" customHeight="1" x14ac:dyDescent="0.25">
      <c r="A9" s="2" t="s">
        <v>241</v>
      </c>
      <c r="B9" s="15">
        <v>43444</v>
      </c>
      <c r="C9" s="3" t="s">
        <v>166</v>
      </c>
      <c r="D9" s="8" t="s">
        <v>50</v>
      </c>
      <c r="E9" s="14" t="str">
        <f t="shared" si="0"/>
        <v>Mon</v>
      </c>
      <c r="F9" s="19">
        <v>0.72916666666666663</v>
      </c>
      <c r="G9" s="23">
        <v>0.80555555555555547</v>
      </c>
      <c r="H9" s="9" t="s">
        <v>17</v>
      </c>
      <c r="M9" s="17"/>
    </row>
    <row r="10" spans="1:21" s="2" customFormat="1" ht="17.25" customHeight="1" x14ac:dyDescent="0.2">
      <c r="A10" s="2" t="s">
        <v>241</v>
      </c>
      <c r="B10" s="15">
        <v>43446</v>
      </c>
      <c r="C10" s="3" t="s">
        <v>166</v>
      </c>
      <c r="D10" s="8" t="s">
        <v>23</v>
      </c>
      <c r="E10" s="14" t="str">
        <f t="shared" si="0"/>
        <v>Wed</v>
      </c>
      <c r="F10" s="19">
        <v>0.72916666666666663</v>
      </c>
      <c r="G10" s="23">
        <v>0.80555555555555547</v>
      </c>
      <c r="H10" s="2" t="s">
        <v>4</v>
      </c>
      <c r="M10" s="17"/>
    </row>
    <row r="11" spans="1:21" s="2" customFormat="1" ht="17.25" customHeight="1" x14ac:dyDescent="0.25">
      <c r="A11" s="2" t="s">
        <v>241</v>
      </c>
      <c r="B11" s="15">
        <v>43448</v>
      </c>
      <c r="C11" s="3" t="s">
        <v>166</v>
      </c>
      <c r="D11" s="8" t="s">
        <v>169</v>
      </c>
      <c r="E11" s="14" t="str">
        <f t="shared" si="0"/>
        <v>Fri</v>
      </c>
      <c r="F11" s="19">
        <v>0.72916666666666663</v>
      </c>
      <c r="G11" s="23">
        <v>0.80555555555555547</v>
      </c>
      <c r="H11" s="9" t="s">
        <v>17</v>
      </c>
      <c r="M11" s="17"/>
    </row>
    <row r="12" spans="1:21" s="2" customFormat="1" ht="17.25" customHeight="1" x14ac:dyDescent="0.25">
      <c r="A12" s="2" t="s">
        <v>241</v>
      </c>
      <c r="B12" s="15">
        <v>43451</v>
      </c>
      <c r="C12" s="3" t="s">
        <v>166</v>
      </c>
      <c r="D12" s="8" t="s">
        <v>38</v>
      </c>
      <c r="E12" s="14" t="str">
        <f t="shared" si="0"/>
        <v>Mon</v>
      </c>
      <c r="F12" s="19">
        <v>0.72916666666666663</v>
      </c>
      <c r="G12" s="23">
        <v>0.80555555555555547</v>
      </c>
      <c r="H12" s="9" t="s">
        <v>17</v>
      </c>
      <c r="M12" s="17"/>
    </row>
    <row r="13" spans="1:21" s="2" customFormat="1" ht="17.25" customHeight="1" x14ac:dyDescent="0.25">
      <c r="A13" s="2" t="s">
        <v>241</v>
      </c>
      <c r="B13" s="15">
        <v>43473</v>
      </c>
      <c r="C13" s="3" t="s">
        <v>166</v>
      </c>
      <c r="D13" s="8" t="s">
        <v>25</v>
      </c>
      <c r="E13" s="14" t="str">
        <f t="shared" si="0"/>
        <v>Tue</v>
      </c>
      <c r="F13" s="19">
        <v>0.72916666666666663</v>
      </c>
      <c r="G13" s="23">
        <v>0.80555555555555547</v>
      </c>
      <c r="H13" s="9" t="s">
        <v>17</v>
      </c>
      <c r="M13" s="17"/>
    </row>
    <row r="14" spans="1:21" s="2" customFormat="1" ht="17.25" customHeight="1" x14ac:dyDescent="0.25">
      <c r="A14" s="2" t="s">
        <v>241</v>
      </c>
      <c r="B14" s="15">
        <v>43476</v>
      </c>
      <c r="C14" s="3" t="s">
        <v>166</v>
      </c>
      <c r="D14" s="8" t="s">
        <v>100</v>
      </c>
      <c r="E14" s="14" t="str">
        <f t="shared" si="0"/>
        <v>Fri</v>
      </c>
      <c r="F14" s="19">
        <v>0.72916666666666663</v>
      </c>
      <c r="G14" s="23">
        <v>0.80555555555555547</v>
      </c>
      <c r="H14" s="9" t="s">
        <v>17</v>
      </c>
      <c r="M14" s="17"/>
    </row>
    <row r="15" spans="1:21" s="2" customFormat="1" ht="17.25" customHeight="1" x14ac:dyDescent="0.25">
      <c r="A15" s="2" t="s">
        <v>241</v>
      </c>
      <c r="B15" s="15">
        <v>43481</v>
      </c>
      <c r="C15" s="3" t="s">
        <v>166</v>
      </c>
      <c r="D15" s="8" t="s">
        <v>44</v>
      </c>
      <c r="E15" s="14" t="str">
        <f>TEXT(B15,"ddd")</f>
        <v>Wed</v>
      </c>
      <c r="F15" s="19">
        <v>0.72916666666666663</v>
      </c>
      <c r="G15" s="23">
        <v>0.80555555555555547</v>
      </c>
      <c r="H15" s="9" t="s">
        <v>17</v>
      </c>
      <c r="M15" s="17"/>
    </row>
    <row r="16" spans="1:21" s="2" customFormat="1" ht="17.25" customHeight="1" x14ac:dyDescent="0.2">
      <c r="A16" s="2" t="s">
        <v>241</v>
      </c>
      <c r="B16" s="15">
        <v>43487</v>
      </c>
      <c r="C16" s="3" t="s">
        <v>166</v>
      </c>
      <c r="D16" s="8" t="s">
        <v>170</v>
      </c>
      <c r="E16" s="14" t="str">
        <f t="shared" si="0"/>
        <v>Tue</v>
      </c>
      <c r="F16" s="19">
        <v>0.72916666666666663</v>
      </c>
      <c r="G16" s="23">
        <v>0.80555555555555547</v>
      </c>
      <c r="H16" s="2" t="s">
        <v>4</v>
      </c>
      <c r="M16" s="17"/>
    </row>
  </sheetData>
  <conditionalFormatting sqref="I2:I16">
    <cfRule type="expression" dxfId="48" priority="9">
      <formula>$H2="Home"</formula>
    </cfRule>
  </conditionalFormatting>
  <conditionalFormatting sqref="A2:U12 A14:U14">
    <cfRule type="expression" dxfId="47" priority="7">
      <formula>$B2&lt;TODAY()</formula>
    </cfRule>
    <cfRule type="expression" dxfId="46" priority="8">
      <formula>$C2&lt;&gt;$C1</formula>
    </cfRule>
  </conditionalFormatting>
  <conditionalFormatting sqref="J2:J16">
    <cfRule type="expression" dxfId="45" priority="10">
      <formula>AND($I2="Van",ISBLANK($J2))</formula>
    </cfRule>
    <cfRule type="expression" dxfId="44" priority="11">
      <formula>AND($I2="Bus",ISBLANK($J2))</formula>
    </cfRule>
  </conditionalFormatting>
  <conditionalFormatting sqref="A16:U16">
    <cfRule type="expression" dxfId="43" priority="357">
      <formula>$B16&lt;TODAY()</formula>
    </cfRule>
    <cfRule type="expression" dxfId="42" priority="358">
      <formula>$C16&lt;&gt;$C14</formula>
    </cfRule>
  </conditionalFormatting>
  <conditionalFormatting sqref="A13:U13">
    <cfRule type="expression" dxfId="41" priority="365">
      <formula>$B13&lt;TODAY()</formula>
    </cfRule>
    <cfRule type="expression" dxfId="40" priority="366">
      <formula>$C13&lt;&gt;$C15</formula>
    </cfRule>
  </conditionalFormatting>
  <conditionalFormatting sqref="A15:U15">
    <cfRule type="expression" dxfId="39" priority="367">
      <formula>$B15&lt;TODAY()</formula>
    </cfRule>
    <cfRule type="expression" dxfId="38" priority="368">
      <formula>$C15&lt;&gt;$C12</formula>
    </cfRule>
  </conditionalFormatting>
  <pageMargins left="0.7" right="0.7" top="0.75" bottom="0.75" header="0.3" footer="0.3"/>
  <pageSetup orientation="landscape" horizontalDpi="4294967295" verticalDpi="4294967295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Lists!$B$4:$B$6</xm:f>
          </x14:formula1>
          <xm:sqref>A2:A12 A13:A16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U23"/>
  <sheetViews>
    <sheetView workbookViewId="0">
      <selection sqref="A1:XFD1048576"/>
    </sheetView>
  </sheetViews>
  <sheetFormatPr defaultRowHeight="12.75" x14ac:dyDescent="0.2"/>
  <cols>
    <col min="1" max="1" width="11.28515625" bestFit="1" customWidth="1"/>
    <col min="2" max="2" width="14.42578125" bestFit="1" customWidth="1"/>
    <col min="3" max="3" width="15.42578125" bestFit="1" customWidth="1"/>
    <col min="4" max="4" width="26.5703125" bestFit="1" customWidth="1"/>
    <col min="6" max="6" width="9.7109375" bestFit="1" customWidth="1"/>
    <col min="7" max="7" width="10.5703125" bestFit="1" customWidth="1"/>
    <col min="9" max="9" width="18.28515625" bestFit="1" customWidth="1"/>
    <col min="10" max="10" width="21" bestFit="1" customWidth="1"/>
    <col min="11" max="11" width="22" bestFit="1" customWidth="1"/>
    <col min="12" max="12" width="25.42578125" bestFit="1" customWidth="1"/>
    <col min="14" max="14" width="58.5703125" bestFit="1" customWidth="1"/>
    <col min="15" max="15" width="8" bestFit="1" customWidth="1"/>
    <col min="16" max="16" width="9" bestFit="1" customWidth="1"/>
    <col min="17" max="18" width="20.28515625" bestFit="1" customWidth="1"/>
    <col min="19" max="19" width="13" bestFit="1" customWidth="1"/>
  </cols>
  <sheetData>
    <row r="1" spans="1:21" s="1" customFormat="1" ht="54" x14ac:dyDescent="0.25">
      <c r="A1" s="1" t="s">
        <v>2</v>
      </c>
      <c r="B1" s="12" t="s">
        <v>0</v>
      </c>
      <c r="C1" s="1" t="s">
        <v>3</v>
      </c>
      <c r="D1" s="24" t="s">
        <v>242</v>
      </c>
      <c r="E1" s="12" t="s">
        <v>1</v>
      </c>
      <c r="F1" s="16" t="s">
        <v>230</v>
      </c>
      <c r="G1" s="16" t="s">
        <v>229</v>
      </c>
      <c r="H1" s="1" t="s">
        <v>4</v>
      </c>
      <c r="I1" s="1" t="s">
        <v>232</v>
      </c>
      <c r="J1" s="1" t="s">
        <v>231</v>
      </c>
      <c r="K1" s="1" t="s">
        <v>5</v>
      </c>
      <c r="L1" s="1" t="s">
        <v>6</v>
      </c>
      <c r="M1" s="16" t="s">
        <v>7</v>
      </c>
      <c r="N1" s="1" t="s">
        <v>8</v>
      </c>
      <c r="O1" s="24" t="s">
        <v>236</v>
      </c>
      <c r="P1" s="1" t="s">
        <v>9</v>
      </c>
      <c r="Q1" s="1" t="s">
        <v>10</v>
      </c>
      <c r="R1" s="1" t="s">
        <v>11</v>
      </c>
      <c r="S1" s="1" t="s">
        <v>12</v>
      </c>
      <c r="T1" s="24" t="s">
        <v>235</v>
      </c>
      <c r="U1" s="1" t="s">
        <v>13</v>
      </c>
    </row>
    <row r="2" spans="1:21" s="2" customFormat="1" ht="15" x14ac:dyDescent="0.2">
      <c r="A2" s="2" t="s">
        <v>241</v>
      </c>
      <c r="B2" s="15">
        <v>43410</v>
      </c>
      <c r="C2" s="2" t="s">
        <v>171</v>
      </c>
      <c r="D2" s="4" t="s">
        <v>38</v>
      </c>
      <c r="E2" s="14" t="str">
        <f t="shared" ref="E2:E21" si="0">TEXT(B2,"ddd")</f>
        <v>Tue</v>
      </c>
      <c r="F2" s="17"/>
      <c r="G2" s="18">
        <v>0.30555555555555552</v>
      </c>
      <c r="H2" s="2" t="s">
        <v>4</v>
      </c>
      <c r="I2" s="2" t="s">
        <v>19</v>
      </c>
      <c r="K2" s="7">
        <v>0.21875</v>
      </c>
      <c r="M2" s="17"/>
    </row>
    <row r="3" spans="1:21" s="2" customFormat="1" ht="15" x14ac:dyDescent="0.2">
      <c r="A3" s="2" t="s">
        <v>241</v>
      </c>
      <c r="B3" s="15">
        <v>43411</v>
      </c>
      <c r="C3" s="2" t="s">
        <v>171</v>
      </c>
      <c r="D3" s="4" t="s">
        <v>38</v>
      </c>
      <c r="E3" s="14" t="s">
        <v>257</v>
      </c>
      <c r="F3" s="17"/>
      <c r="G3" s="18">
        <v>0.22916666666666666</v>
      </c>
      <c r="H3" s="2" t="s">
        <v>4</v>
      </c>
      <c r="I3" s="2" t="s">
        <v>19</v>
      </c>
      <c r="K3" s="7"/>
      <c r="M3" s="17"/>
    </row>
    <row r="4" spans="1:21" s="2" customFormat="1" ht="15" x14ac:dyDescent="0.2">
      <c r="A4" s="2" t="s">
        <v>241</v>
      </c>
      <c r="B4" s="15">
        <v>43417</v>
      </c>
      <c r="C4" s="2" t="s">
        <v>171</v>
      </c>
      <c r="D4" s="4" t="s">
        <v>27</v>
      </c>
      <c r="E4" s="14" t="str">
        <f t="shared" si="0"/>
        <v>Tue</v>
      </c>
      <c r="F4" s="18">
        <v>0.22916666666666666</v>
      </c>
      <c r="G4" s="18">
        <v>0.30555555555555552</v>
      </c>
      <c r="H4" s="2" t="s">
        <v>4</v>
      </c>
      <c r="I4" s="2" t="s">
        <v>19</v>
      </c>
      <c r="K4" s="7">
        <v>0.16666666666666666</v>
      </c>
      <c r="M4" s="17"/>
    </row>
    <row r="5" spans="1:21" s="2" customFormat="1" ht="15" x14ac:dyDescent="0.2">
      <c r="A5" s="2" t="s">
        <v>241</v>
      </c>
      <c r="B5" s="15">
        <v>43418</v>
      </c>
      <c r="C5" s="2" t="s">
        <v>171</v>
      </c>
      <c r="D5" s="4" t="s">
        <v>169</v>
      </c>
      <c r="E5" s="14" t="str">
        <f t="shared" si="0"/>
        <v>Wed</v>
      </c>
      <c r="F5" s="18">
        <v>0.22916666666666666</v>
      </c>
      <c r="G5" s="18">
        <v>0.30555555555555552</v>
      </c>
      <c r="H5" s="2" t="s">
        <v>4</v>
      </c>
      <c r="I5" s="2" t="s">
        <v>19</v>
      </c>
      <c r="K5" s="7">
        <v>0.16666666666666666</v>
      </c>
      <c r="M5" s="17"/>
    </row>
    <row r="6" spans="1:21" s="2" customFormat="1" ht="15" x14ac:dyDescent="0.2">
      <c r="A6" s="2" t="s">
        <v>241</v>
      </c>
      <c r="B6" s="15">
        <v>43419</v>
      </c>
      <c r="C6" s="2" t="s">
        <v>171</v>
      </c>
      <c r="D6" s="4" t="s">
        <v>49</v>
      </c>
      <c r="E6" s="14" t="str">
        <f t="shared" si="0"/>
        <v>Thu</v>
      </c>
      <c r="F6" s="18">
        <v>0.22916666666666666</v>
      </c>
      <c r="G6" s="18">
        <v>0.30555555555555552</v>
      </c>
      <c r="H6" s="2" t="s">
        <v>4</v>
      </c>
      <c r="I6" s="2" t="s">
        <v>19</v>
      </c>
      <c r="K6" s="2" t="s">
        <v>172</v>
      </c>
      <c r="M6" s="17"/>
    </row>
    <row r="7" spans="1:21" s="2" customFormat="1" ht="15.75" x14ac:dyDescent="0.25">
      <c r="A7" s="2" t="s">
        <v>241</v>
      </c>
      <c r="B7" s="15">
        <v>43424</v>
      </c>
      <c r="C7" s="2" t="s">
        <v>171</v>
      </c>
      <c r="D7" s="4" t="s">
        <v>20</v>
      </c>
      <c r="E7" s="14" t="str">
        <f t="shared" si="0"/>
        <v>Tue</v>
      </c>
      <c r="F7" s="18">
        <v>0.22916666666666666</v>
      </c>
      <c r="G7" s="18">
        <v>0.30555555555555552</v>
      </c>
      <c r="H7" s="5" t="s">
        <v>17</v>
      </c>
      <c r="I7" s="2" t="s">
        <v>41</v>
      </c>
      <c r="M7" s="17"/>
    </row>
    <row r="8" spans="1:21" s="2" customFormat="1" ht="15.75" x14ac:dyDescent="0.25">
      <c r="A8" s="2" t="s">
        <v>241</v>
      </c>
      <c r="B8" s="15">
        <v>43430</v>
      </c>
      <c r="C8" s="2" t="s">
        <v>171</v>
      </c>
      <c r="D8" s="4" t="s">
        <v>25</v>
      </c>
      <c r="E8" s="14" t="str">
        <f t="shared" si="0"/>
        <v>Mon</v>
      </c>
      <c r="F8" s="18">
        <v>0.22916666666666666</v>
      </c>
      <c r="G8" s="18">
        <v>0.30555555555555552</v>
      </c>
      <c r="H8" s="5" t="s">
        <v>17</v>
      </c>
      <c r="I8" s="2" t="s">
        <v>41</v>
      </c>
      <c r="M8" s="17"/>
    </row>
    <row r="9" spans="1:21" s="2" customFormat="1" ht="15.75" x14ac:dyDescent="0.25">
      <c r="A9" s="2" t="s">
        <v>241</v>
      </c>
      <c r="B9" s="15">
        <v>43431</v>
      </c>
      <c r="C9" s="2" t="s">
        <v>171</v>
      </c>
      <c r="D9" s="4" t="s">
        <v>173</v>
      </c>
      <c r="E9" s="14" t="str">
        <f t="shared" si="0"/>
        <v>Tue</v>
      </c>
      <c r="F9" s="18">
        <v>0.22916666666666666</v>
      </c>
      <c r="G9" s="18">
        <v>0.30555555555555552</v>
      </c>
      <c r="H9" s="5" t="s">
        <v>17</v>
      </c>
      <c r="I9" s="2" t="s">
        <v>41</v>
      </c>
      <c r="M9" s="17"/>
    </row>
    <row r="10" spans="1:21" s="2" customFormat="1" ht="15" x14ac:dyDescent="0.2">
      <c r="A10" s="2" t="s">
        <v>241</v>
      </c>
      <c r="B10" s="15">
        <v>43438</v>
      </c>
      <c r="C10" s="2" t="s">
        <v>171</v>
      </c>
      <c r="D10" s="4" t="s">
        <v>44</v>
      </c>
      <c r="E10" s="14" t="str">
        <f t="shared" si="0"/>
        <v>Tue</v>
      </c>
      <c r="F10" s="18">
        <v>0.22916666666666666</v>
      </c>
      <c r="G10" s="18">
        <v>0.30555555555555552</v>
      </c>
      <c r="H10" s="2" t="s">
        <v>4</v>
      </c>
      <c r="I10" s="2" t="s">
        <v>19</v>
      </c>
      <c r="K10" s="7">
        <v>0.16666666666666666</v>
      </c>
      <c r="M10" s="17"/>
    </row>
    <row r="11" spans="1:21" s="2" customFormat="1" ht="15.75" x14ac:dyDescent="0.25">
      <c r="A11" s="2" t="s">
        <v>241</v>
      </c>
      <c r="B11" s="15">
        <v>43440</v>
      </c>
      <c r="C11" s="2" t="s">
        <v>171</v>
      </c>
      <c r="D11" s="4" t="s">
        <v>38</v>
      </c>
      <c r="E11" s="14" t="str">
        <f t="shared" si="0"/>
        <v>Thu</v>
      </c>
      <c r="F11" s="18">
        <v>0.22916666666666666</v>
      </c>
      <c r="G11" s="17"/>
      <c r="H11" s="5" t="s">
        <v>17</v>
      </c>
      <c r="I11" s="2" t="s">
        <v>41</v>
      </c>
      <c r="M11" s="17"/>
    </row>
    <row r="12" spans="1:21" s="2" customFormat="1" ht="60" x14ac:dyDescent="0.2">
      <c r="A12" s="2" t="s">
        <v>241</v>
      </c>
      <c r="B12" s="14" t="s">
        <v>174</v>
      </c>
      <c r="C12" s="2" t="s">
        <v>171</v>
      </c>
      <c r="D12" s="4" t="s">
        <v>175</v>
      </c>
      <c r="E12" s="14"/>
      <c r="F12" s="17"/>
      <c r="G12" s="17"/>
      <c r="M12" s="17"/>
      <c r="O12" s="2" t="s">
        <v>99</v>
      </c>
    </row>
    <row r="13" spans="1:21" s="2" customFormat="1" ht="15" x14ac:dyDescent="0.2">
      <c r="A13" s="2" t="s">
        <v>241</v>
      </c>
      <c r="B13" s="15">
        <v>43445</v>
      </c>
      <c r="C13" s="2" t="s">
        <v>171</v>
      </c>
      <c r="D13" s="4" t="s">
        <v>42</v>
      </c>
      <c r="E13" s="14" t="str">
        <f t="shared" si="0"/>
        <v>Tue</v>
      </c>
      <c r="F13" s="18">
        <v>0.22916666666666666</v>
      </c>
      <c r="G13" s="18">
        <v>0.30555555555555552</v>
      </c>
      <c r="H13" s="2" t="s">
        <v>4</v>
      </c>
      <c r="I13" s="2" t="s">
        <v>19</v>
      </c>
      <c r="K13" s="7">
        <v>0.16666666666666666</v>
      </c>
      <c r="M13" s="17"/>
    </row>
    <row r="14" spans="1:21" s="2" customFormat="1" ht="15" x14ac:dyDescent="0.2">
      <c r="A14" s="2" t="s">
        <v>241</v>
      </c>
      <c r="B14" s="15">
        <v>43447</v>
      </c>
      <c r="C14" s="2" t="s">
        <v>171</v>
      </c>
      <c r="D14" s="4" t="s">
        <v>51</v>
      </c>
      <c r="E14" s="14" t="str">
        <f t="shared" si="0"/>
        <v>Thu</v>
      </c>
      <c r="F14" s="18">
        <v>0.22916666666666666</v>
      </c>
      <c r="G14" s="18">
        <v>0.30555555555555552</v>
      </c>
      <c r="H14" s="2" t="s">
        <v>4</v>
      </c>
      <c r="I14" s="2" t="s">
        <v>19</v>
      </c>
      <c r="K14" s="7">
        <v>0.16666666666666666</v>
      </c>
      <c r="M14" s="17"/>
    </row>
    <row r="15" spans="1:21" s="2" customFormat="1" ht="15" x14ac:dyDescent="0.2">
      <c r="A15" s="2" t="s">
        <v>241</v>
      </c>
      <c r="B15" s="15">
        <v>43449</v>
      </c>
      <c r="C15" s="2" t="s">
        <v>171</v>
      </c>
      <c r="D15" s="4" t="s">
        <v>143</v>
      </c>
      <c r="E15" s="14" t="str">
        <f t="shared" si="0"/>
        <v>Sat</v>
      </c>
      <c r="F15" s="17"/>
      <c r="G15" s="18">
        <v>4.1666666666666664E-2</v>
      </c>
      <c r="H15" s="2" t="s">
        <v>4</v>
      </c>
      <c r="I15" s="2" t="s">
        <v>176</v>
      </c>
      <c r="M15" s="17"/>
    </row>
    <row r="16" spans="1:21" s="2" customFormat="1" ht="15.75" x14ac:dyDescent="0.25">
      <c r="A16" s="2" t="s">
        <v>241</v>
      </c>
      <c r="B16" s="15">
        <v>43453</v>
      </c>
      <c r="C16" s="2" t="s">
        <v>171</v>
      </c>
      <c r="D16" s="4" t="s">
        <v>100</v>
      </c>
      <c r="E16" s="14" t="str">
        <f t="shared" si="0"/>
        <v>Wed</v>
      </c>
      <c r="F16" s="18">
        <v>0.22916666666666666</v>
      </c>
      <c r="G16" s="18">
        <v>0.30555555555555552</v>
      </c>
      <c r="H16" s="5" t="s">
        <v>17</v>
      </c>
      <c r="I16" s="2" t="s">
        <v>68</v>
      </c>
      <c r="M16" s="17"/>
    </row>
    <row r="17" spans="1:14" s="2" customFormat="1" ht="15.75" x14ac:dyDescent="0.25">
      <c r="A17" s="2" t="s">
        <v>241</v>
      </c>
      <c r="B17" s="15">
        <v>43472</v>
      </c>
      <c r="C17" s="2" t="s">
        <v>171</v>
      </c>
      <c r="D17" s="4" t="s">
        <v>43</v>
      </c>
      <c r="E17" s="14" t="str">
        <f t="shared" si="0"/>
        <v>Mon</v>
      </c>
      <c r="F17" s="18">
        <v>0.22916666666666666</v>
      </c>
      <c r="G17" s="18">
        <v>0.30555555555555552</v>
      </c>
      <c r="H17" s="5" t="s">
        <v>17</v>
      </c>
      <c r="I17" s="2" t="s">
        <v>68</v>
      </c>
      <c r="M17" s="17"/>
    </row>
    <row r="18" spans="1:14" s="2" customFormat="1" ht="15.75" x14ac:dyDescent="0.25">
      <c r="A18" s="2" t="s">
        <v>241</v>
      </c>
      <c r="B18" s="15">
        <v>43474</v>
      </c>
      <c r="C18" s="2" t="s">
        <v>171</v>
      </c>
      <c r="D18" s="4" t="s">
        <v>177</v>
      </c>
      <c r="E18" s="14" t="str">
        <f t="shared" si="0"/>
        <v>Wed</v>
      </c>
      <c r="F18" s="18">
        <v>0.22916666666666666</v>
      </c>
      <c r="G18" s="18">
        <v>0.30555555555555552</v>
      </c>
      <c r="H18" s="5" t="s">
        <v>17</v>
      </c>
      <c r="I18" s="2" t="s">
        <v>41</v>
      </c>
      <c r="M18" s="17"/>
    </row>
    <row r="19" spans="1:14" s="2" customFormat="1" ht="15" x14ac:dyDescent="0.2">
      <c r="A19" s="2" t="s">
        <v>241</v>
      </c>
      <c r="B19" s="15">
        <v>43481</v>
      </c>
      <c r="C19" s="2" t="s">
        <v>171</v>
      </c>
      <c r="D19" s="4" t="s">
        <v>178</v>
      </c>
      <c r="E19" s="14" t="str">
        <f t="shared" si="0"/>
        <v>Wed</v>
      </c>
      <c r="F19" s="17"/>
      <c r="G19" s="18">
        <v>0.22916666666666666</v>
      </c>
      <c r="H19" s="2" t="s">
        <v>4</v>
      </c>
      <c r="I19" s="2" t="s">
        <v>179</v>
      </c>
      <c r="K19" s="7">
        <v>0.10416666666666667</v>
      </c>
      <c r="M19" s="17"/>
    </row>
    <row r="20" spans="1:14" s="2" customFormat="1" ht="15.75" x14ac:dyDescent="0.25">
      <c r="A20" s="2" t="s">
        <v>241</v>
      </c>
      <c r="B20" s="15">
        <v>43483</v>
      </c>
      <c r="C20" s="2" t="s">
        <v>171</v>
      </c>
      <c r="D20" s="4" t="s">
        <v>38</v>
      </c>
      <c r="E20" s="14" t="str">
        <f t="shared" si="0"/>
        <v>Fri</v>
      </c>
      <c r="F20" s="18">
        <v>0.22916666666666666</v>
      </c>
      <c r="G20" s="18">
        <v>0.30555555555555552</v>
      </c>
      <c r="H20" s="5" t="s">
        <v>17</v>
      </c>
      <c r="I20" s="2" t="s">
        <v>41</v>
      </c>
      <c r="M20" s="17"/>
    </row>
    <row r="21" spans="1:14" s="2" customFormat="1" ht="15.75" x14ac:dyDescent="0.25">
      <c r="A21" s="2" t="s">
        <v>241</v>
      </c>
      <c r="B21" s="15">
        <v>43487</v>
      </c>
      <c r="C21" s="2" t="s">
        <v>171</v>
      </c>
      <c r="D21" s="4" t="s">
        <v>49</v>
      </c>
      <c r="E21" s="14" t="str">
        <f t="shared" si="0"/>
        <v>Tue</v>
      </c>
      <c r="F21" s="18">
        <v>0.22916666666666666</v>
      </c>
      <c r="G21" s="18">
        <v>0.30555555555555552</v>
      </c>
      <c r="H21" s="5" t="s">
        <v>17</v>
      </c>
      <c r="I21" s="2" t="s">
        <v>180</v>
      </c>
      <c r="M21" s="17"/>
      <c r="N21" s="2" t="s">
        <v>181</v>
      </c>
    </row>
    <row r="23" spans="1:14" s="2" customFormat="1" ht="15.75" x14ac:dyDescent="0.25">
      <c r="A23" s="2" t="s">
        <v>241</v>
      </c>
      <c r="B23" s="14" t="s">
        <v>182</v>
      </c>
      <c r="C23" s="2" t="s">
        <v>171</v>
      </c>
      <c r="D23" s="4" t="s">
        <v>183</v>
      </c>
      <c r="E23" s="14"/>
      <c r="F23" s="17"/>
      <c r="G23" s="17"/>
      <c r="H23" s="5" t="s">
        <v>17</v>
      </c>
      <c r="I23" s="2" t="s">
        <v>41</v>
      </c>
      <c r="M23" s="17"/>
    </row>
  </sheetData>
  <conditionalFormatting sqref="I23 I2:I21">
    <cfRule type="expression" dxfId="37" priority="5">
      <formula>$H2="Home"</formula>
    </cfRule>
  </conditionalFormatting>
  <conditionalFormatting sqref="A14:U21 A5:U11">
    <cfRule type="expression" dxfId="36" priority="3">
      <formula>$B5&lt;TODAY()</formula>
    </cfRule>
    <cfRule type="expression" dxfId="35" priority="4">
      <formula>$C5&lt;&gt;$C4</formula>
    </cfRule>
  </conditionalFormatting>
  <conditionalFormatting sqref="J23 J2:J21">
    <cfRule type="expression" dxfId="34" priority="6">
      <formula>AND($I2="Van",ISBLANK($J2))</formula>
    </cfRule>
    <cfRule type="expression" dxfId="33" priority="7">
      <formula>AND($I2="Bus",ISBLANK($J2))</formula>
    </cfRule>
  </conditionalFormatting>
  <conditionalFormatting sqref="A2:U2 B3:U3">
    <cfRule type="expression" dxfId="32" priority="29">
      <formula>$B2&lt;TODAY()</formula>
    </cfRule>
    <cfRule type="expression" dxfId="31" priority="30">
      <formula>$C2&lt;&gt;#REF!</formula>
    </cfRule>
  </conditionalFormatting>
  <conditionalFormatting sqref="A13:U13 A4:U4">
    <cfRule type="expression" dxfId="30" priority="38">
      <formula>$B4&lt;TODAY()</formula>
    </cfRule>
    <cfRule type="expression" dxfId="29" priority="39">
      <formula>$C4&lt;&gt;$C2</formula>
    </cfRule>
  </conditionalFormatting>
  <conditionalFormatting sqref="A12:U12">
    <cfRule type="expression" dxfId="28" priority="44">
      <formula>$B12&lt;TODAY()</formula>
    </cfRule>
    <cfRule type="expression" dxfId="27" priority="45">
      <formula>$C12&lt;&gt;$C21</formula>
    </cfRule>
  </conditionalFormatting>
  <conditionalFormatting sqref="A23:U23">
    <cfRule type="expression" dxfId="26" priority="46">
      <formula>$B23&lt;TODAY()</formula>
    </cfRule>
    <cfRule type="expression" dxfId="25" priority="47">
      <formula>$C23&lt;&gt;$C12</formula>
    </cfRule>
  </conditionalFormatting>
  <conditionalFormatting sqref="A3">
    <cfRule type="expression" dxfId="24" priority="1">
      <formula>$B3&lt;TODAY()</formula>
    </cfRule>
    <cfRule type="expression" dxfId="23" priority="2">
      <formula>$C3&lt;&gt;$C2</formula>
    </cfRule>
  </conditionalFormatting>
  <pageMargins left="0.7" right="0.7" top="0.75" bottom="0.75" header="0.3" footer="0.3"/>
  <pageSetup orientation="landscape" horizontalDpi="4294967295" verticalDpi="4294967295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Lists!$B$4:$B$6</xm:f>
          </x14:formula1>
          <xm:sqref>A23 A2:A21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U25"/>
  <sheetViews>
    <sheetView tabSelected="1" workbookViewId="0">
      <selection activeCell="N14" sqref="N14"/>
    </sheetView>
  </sheetViews>
  <sheetFormatPr defaultRowHeight="12.75" x14ac:dyDescent="0.2"/>
  <cols>
    <col min="1" max="1" width="11.42578125" customWidth="1"/>
    <col min="3" max="3" width="16.140625" customWidth="1"/>
    <col min="4" max="4" width="17.5703125" customWidth="1"/>
    <col min="9" max="9" width="18.5703125" style="34" customWidth="1"/>
    <col min="13" max="13" width="10.7109375" customWidth="1"/>
    <col min="14" max="14" width="58.7109375" customWidth="1"/>
    <col min="15" max="15" width="14.85546875" customWidth="1"/>
    <col min="17" max="17" width="21" customWidth="1"/>
    <col min="18" max="18" width="21.28515625" customWidth="1"/>
    <col min="19" max="19" width="15.42578125" customWidth="1"/>
  </cols>
  <sheetData>
    <row r="1" spans="1:21" s="1" customFormat="1" ht="90" x14ac:dyDescent="0.25">
      <c r="A1" s="1" t="s">
        <v>2</v>
      </c>
      <c r="B1" s="12" t="s">
        <v>0</v>
      </c>
      <c r="C1" s="1" t="s">
        <v>3</v>
      </c>
      <c r="D1" s="24" t="s">
        <v>242</v>
      </c>
      <c r="E1" s="12" t="s">
        <v>1</v>
      </c>
      <c r="F1" s="16" t="s">
        <v>230</v>
      </c>
      <c r="G1" s="16" t="s">
        <v>229</v>
      </c>
      <c r="H1" s="1" t="s">
        <v>4</v>
      </c>
      <c r="I1" s="24" t="s">
        <v>297</v>
      </c>
      <c r="J1" s="1" t="s">
        <v>231</v>
      </c>
      <c r="M1" s="16" t="s">
        <v>7</v>
      </c>
      <c r="N1" s="1" t="s">
        <v>8</v>
      </c>
      <c r="O1" s="24" t="s">
        <v>236</v>
      </c>
      <c r="P1" s="1" t="s">
        <v>9</v>
      </c>
      <c r="Q1" s="1" t="s">
        <v>10</v>
      </c>
      <c r="R1" s="1" t="s">
        <v>11</v>
      </c>
      <c r="S1" s="1" t="s">
        <v>12</v>
      </c>
      <c r="T1" s="24" t="s">
        <v>235</v>
      </c>
      <c r="U1" s="1" t="s">
        <v>13</v>
      </c>
    </row>
    <row r="2" spans="1:21" ht="15" x14ac:dyDescent="0.2">
      <c r="A2" s="2" t="s">
        <v>241</v>
      </c>
      <c r="B2" s="35">
        <v>43431</v>
      </c>
      <c r="C2" t="s">
        <v>296</v>
      </c>
      <c r="D2" t="s">
        <v>170</v>
      </c>
      <c r="E2" t="s">
        <v>299</v>
      </c>
      <c r="G2" t="s">
        <v>298</v>
      </c>
      <c r="H2" t="s">
        <v>298</v>
      </c>
      <c r="I2" s="34" t="s">
        <v>88</v>
      </c>
    </row>
    <row r="3" spans="1:21" ht="15" x14ac:dyDescent="0.2">
      <c r="A3" s="2" t="s">
        <v>241</v>
      </c>
      <c r="B3" s="35">
        <v>43433</v>
      </c>
      <c r="C3" t="s">
        <v>296</v>
      </c>
      <c r="D3" t="s">
        <v>49</v>
      </c>
      <c r="E3" t="s">
        <v>300</v>
      </c>
      <c r="G3" t="s">
        <v>298</v>
      </c>
      <c r="H3" t="s">
        <v>298</v>
      </c>
      <c r="I3" s="34" t="s">
        <v>88</v>
      </c>
    </row>
    <row r="4" spans="1:21" ht="15" x14ac:dyDescent="0.2">
      <c r="A4" s="2" t="s">
        <v>241</v>
      </c>
      <c r="B4" s="35">
        <v>43439</v>
      </c>
      <c r="C4" t="s">
        <v>296</v>
      </c>
      <c r="D4" t="s">
        <v>301</v>
      </c>
      <c r="E4" t="s">
        <v>257</v>
      </c>
      <c r="G4" t="s">
        <v>298</v>
      </c>
      <c r="H4" t="s">
        <v>298</v>
      </c>
      <c r="I4" s="34" t="s">
        <v>88</v>
      </c>
    </row>
    <row r="5" spans="1:21" ht="15" x14ac:dyDescent="0.2">
      <c r="A5" s="2" t="s">
        <v>241</v>
      </c>
      <c r="B5" s="35">
        <v>43446</v>
      </c>
      <c r="C5" t="s">
        <v>296</v>
      </c>
      <c r="D5" t="s">
        <v>302</v>
      </c>
      <c r="E5" t="s">
        <v>257</v>
      </c>
      <c r="G5" t="s">
        <v>298</v>
      </c>
      <c r="H5" t="s">
        <v>298</v>
      </c>
      <c r="I5" s="34" t="s">
        <v>88</v>
      </c>
    </row>
    <row r="6" spans="1:21" ht="15" x14ac:dyDescent="0.2">
      <c r="A6" s="2" t="s">
        <v>241</v>
      </c>
      <c r="B6" s="35">
        <v>43453</v>
      </c>
      <c r="C6" t="s">
        <v>296</v>
      </c>
      <c r="D6" t="s">
        <v>25</v>
      </c>
      <c r="E6" t="s">
        <v>257</v>
      </c>
      <c r="G6" t="s">
        <v>298</v>
      </c>
      <c r="H6" t="s">
        <v>298</v>
      </c>
      <c r="I6" s="34" t="s">
        <v>88</v>
      </c>
    </row>
    <row r="7" spans="1:21" ht="15" x14ac:dyDescent="0.2">
      <c r="A7" s="2" t="s">
        <v>241</v>
      </c>
      <c r="B7" s="35">
        <v>43118</v>
      </c>
      <c r="C7" t="s">
        <v>296</v>
      </c>
      <c r="D7" t="s">
        <v>303</v>
      </c>
      <c r="E7" t="s">
        <v>304</v>
      </c>
      <c r="G7" t="s">
        <v>298</v>
      </c>
      <c r="H7" t="s">
        <v>298</v>
      </c>
      <c r="I7" s="34" t="s">
        <v>88</v>
      </c>
    </row>
    <row r="8" spans="1:21" ht="15" x14ac:dyDescent="0.2">
      <c r="A8" s="2" t="s">
        <v>241</v>
      </c>
      <c r="B8" s="35">
        <v>43126</v>
      </c>
      <c r="C8" t="s">
        <v>296</v>
      </c>
      <c r="D8" t="s">
        <v>305</v>
      </c>
      <c r="E8" t="s">
        <v>266</v>
      </c>
      <c r="G8" t="s">
        <v>298</v>
      </c>
      <c r="H8" t="s">
        <v>298</v>
      </c>
      <c r="I8" s="34" t="s">
        <v>81</v>
      </c>
    </row>
    <row r="9" spans="1:21" ht="15" x14ac:dyDescent="0.2">
      <c r="A9" s="2" t="s">
        <v>241</v>
      </c>
      <c r="B9" t="s">
        <v>306</v>
      </c>
      <c r="C9" t="s">
        <v>296</v>
      </c>
      <c r="D9" t="s">
        <v>307</v>
      </c>
      <c r="E9" t="s">
        <v>308</v>
      </c>
      <c r="G9" t="s">
        <v>298</v>
      </c>
      <c r="H9" t="s">
        <v>298</v>
      </c>
      <c r="I9" s="34" t="s">
        <v>88</v>
      </c>
    </row>
    <row r="10" spans="1:21" ht="15" x14ac:dyDescent="0.2">
      <c r="A10" s="2" t="s">
        <v>241</v>
      </c>
      <c r="C10" t="s">
        <v>296</v>
      </c>
    </row>
    <row r="11" spans="1:21" ht="15" x14ac:dyDescent="0.2">
      <c r="A11" s="2" t="s">
        <v>241</v>
      </c>
      <c r="C11" t="s">
        <v>296</v>
      </c>
    </row>
    <row r="12" spans="1:21" ht="15" x14ac:dyDescent="0.2">
      <c r="A12" s="2" t="s">
        <v>241</v>
      </c>
      <c r="C12" t="s">
        <v>296</v>
      </c>
    </row>
    <row r="13" spans="1:21" ht="15" x14ac:dyDescent="0.2">
      <c r="A13" s="2" t="s">
        <v>241</v>
      </c>
      <c r="C13" t="s">
        <v>296</v>
      </c>
    </row>
    <row r="14" spans="1:21" ht="15" x14ac:dyDescent="0.2">
      <c r="A14" s="2" t="s">
        <v>241</v>
      </c>
      <c r="C14" t="s">
        <v>296</v>
      </c>
    </row>
    <row r="15" spans="1:21" ht="15" x14ac:dyDescent="0.2">
      <c r="A15" s="2" t="s">
        <v>241</v>
      </c>
      <c r="C15" t="s">
        <v>296</v>
      </c>
    </row>
    <row r="16" spans="1:21" ht="15" x14ac:dyDescent="0.2">
      <c r="A16" s="2" t="s">
        <v>241</v>
      </c>
      <c r="C16" t="s">
        <v>296</v>
      </c>
    </row>
    <row r="17" spans="1:3" ht="15" x14ac:dyDescent="0.2">
      <c r="A17" s="2" t="s">
        <v>241</v>
      </c>
      <c r="C17" t="s">
        <v>296</v>
      </c>
    </row>
    <row r="18" spans="1:3" ht="15" x14ac:dyDescent="0.2">
      <c r="A18" s="2" t="s">
        <v>241</v>
      </c>
      <c r="C18" t="s">
        <v>296</v>
      </c>
    </row>
    <row r="19" spans="1:3" ht="15" x14ac:dyDescent="0.2">
      <c r="A19" s="2" t="s">
        <v>241</v>
      </c>
      <c r="C19" t="s">
        <v>296</v>
      </c>
    </row>
    <row r="20" spans="1:3" ht="15" x14ac:dyDescent="0.2">
      <c r="A20" s="2" t="s">
        <v>241</v>
      </c>
      <c r="C20" t="s">
        <v>296</v>
      </c>
    </row>
    <row r="21" spans="1:3" ht="15" x14ac:dyDescent="0.2">
      <c r="A21" s="2" t="s">
        <v>241</v>
      </c>
      <c r="C21" t="s">
        <v>296</v>
      </c>
    </row>
    <row r="22" spans="1:3" ht="15" x14ac:dyDescent="0.2">
      <c r="A22" s="2" t="s">
        <v>241</v>
      </c>
      <c r="C22" t="s">
        <v>296</v>
      </c>
    </row>
    <row r="23" spans="1:3" ht="15" x14ac:dyDescent="0.2">
      <c r="A23" s="2" t="s">
        <v>241</v>
      </c>
      <c r="C23" t="s">
        <v>296</v>
      </c>
    </row>
    <row r="24" spans="1:3" ht="15" x14ac:dyDescent="0.2">
      <c r="A24" s="2" t="s">
        <v>241</v>
      </c>
      <c r="C24" t="s">
        <v>296</v>
      </c>
    </row>
    <row r="25" spans="1:3" ht="15" x14ac:dyDescent="0.2">
      <c r="A25" s="2" t="s">
        <v>241</v>
      </c>
      <c r="C25" t="s">
        <v>296</v>
      </c>
    </row>
  </sheetData>
  <conditionalFormatting sqref="A2:A25">
    <cfRule type="expression" dxfId="22" priority="1">
      <formula>$B2&lt;TODAY()</formula>
    </cfRule>
    <cfRule type="expression" dxfId="21" priority="2">
      <formula>$C2&lt;&gt;$C1</formula>
    </cfRule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Lists!$B$4:$B$6</xm:f>
          </x14:formula1>
          <xm:sqref>A2:A25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U22"/>
  <sheetViews>
    <sheetView workbookViewId="0">
      <selection activeCell="A3" sqref="A3"/>
    </sheetView>
  </sheetViews>
  <sheetFormatPr defaultRowHeight="12.75" x14ac:dyDescent="0.2"/>
  <cols>
    <col min="1" max="1" width="11.28515625" bestFit="1" customWidth="1"/>
    <col min="2" max="2" width="23.85546875" bestFit="1" customWidth="1"/>
    <col min="3" max="3" width="14.5703125" customWidth="1"/>
    <col min="4" max="4" width="25.5703125" bestFit="1" customWidth="1"/>
    <col min="6" max="6" width="9.140625" customWidth="1"/>
    <col min="7" max="7" width="11" bestFit="1" customWidth="1"/>
    <col min="11" max="11" width="18" bestFit="1" customWidth="1"/>
    <col min="12" max="12" width="25.42578125" bestFit="1" customWidth="1"/>
    <col min="14" max="14" width="58.5703125" bestFit="1" customWidth="1"/>
    <col min="17" max="18" width="20.28515625" bestFit="1" customWidth="1"/>
    <col min="19" max="19" width="13" bestFit="1" customWidth="1"/>
    <col min="20" max="20" width="12.28515625" bestFit="1" customWidth="1"/>
  </cols>
  <sheetData>
    <row r="1" spans="1:21" s="1" customFormat="1" ht="36" x14ac:dyDescent="0.25">
      <c r="A1" s="1" t="s">
        <v>2</v>
      </c>
      <c r="B1" s="12" t="s">
        <v>0</v>
      </c>
      <c r="C1" s="1" t="s">
        <v>3</v>
      </c>
      <c r="D1" s="24" t="s">
        <v>242</v>
      </c>
      <c r="E1" s="12" t="s">
        <v>1</v>
      </c>
      <c r="F1" s="16" t="s">
        <v>230</v>
      </c>
      <c r="G1" s="16" t="s">
        <v>229</v>
      </c>
      <c r="H1" s="1" t="s">
        <v>4</v>
      </c>
      <c r="I1" s="1" t="s">
        <v>232</v>
      </c>
      <c r="J1" s="1" t="s">
        <v>231</v>
      </c>
      <c r="K1" s="1" t="s">
        <v>5</v>
      </c>
      <c r="L1" s="1" t="s">
        <v>6</v>
      </c>
      <c r="M1" s="16" t="s">
        <v>7</v>
      </c>
      <c r="N1" s="1" t="s">
        <v>8</v>
      </c>
      <c r="O1" s="24" t="s">
        <v>236</v>
      </c>
      <c r="P1" s="1" t="s">
        <v>9</v>
      </c>
      <c r="Q1" s="1" t="s">
        <v>10</v>
      </c>
      <c r="R1" s="1" t="s">
        <v>11</v>
      </c>
      <c r="S1" s="1" t="s">
        <v>12</v>
      </c>
      <c r="T1" s="24" t="s">
        <v>235</v>
      </c>
      <c r="U1" s="1" t="s">
        <v>13</v>
      </c>
    </row>
    <row r="2" spans="1:21" s="2" customFormat="1" ht="17.25" customHeight="1" x14ac:dyDescent="0.2">
      <c r="A2" s="2" t="s">
        <v>241</v>
      </c>
      <c r="B2" s="15">
        <v>43417</v>
      </c>
      <c r="C2" s="2" t="s">
        <v>216</v>
      </c>
      <c r="D2" s="4" t="s">
        <v>33</v>
      </c>
      <c r="E2" s="14" t="str">
        <f t="shared" ref="E2:E18" si="0">TEXT(B2,"ddd")</f>
        <v>Tue</v>
      </c>
      <c r="F2" s="17"/>
      <c r="G2" s="19">
        <v>0.77083333333333337</v>
      </c>
      <c r="H2" s="2" t="s">
        <v>4</v>
      </c>
      <c r="I2" s="2" t="s">
        <v>19</v>
      </c>
      <c r="K2" s="3">
        <v>0.71875</v>
      </c>
      <c r="L2" s="3">
        <v>0.8125</v>
      </c>
      <c r="M2" s="17"/>
      <c r="O2" s="2" t="s">
        <v>81</v>
      </c>
    </row>
    <row r="3" spans="1:21" s="2" customFormat="1" ht="17.25" customHeight="1" x14ac:dyDescent="0.2">
      <c r="A3" s="2" t="s">
        <v>241</v>
      </c>
      <c r="B3" s="15" t="s">
        <v>280</v>
      </c>
      <c r="C3" s="2" t="s">
        <v>216</v>
      </c>
      <c r="D3" s="4" t="s">
        <v>50</v>
      </c>
      <c r="E3" s="14" t="s">
        <v>281</v>
      </c>
      <c r="F3" s="17"/>
      <c r="G3" s="19">
        <v>0.70833333333333337</v>
      </c>
      <c r="H3" s="2" t="s">
        <v>4</v>
      </c>
      <c r="I3" s="2" t="s">
        <v>19</v>
      </c>
      <c r="K3" s="3">
        <v>0.66666666666666663</v>
      </c>
      <c r="L3" s="3"/>
      <c r="M3" s="17"/>
      <c r="N3" s="2" t="s">
        <v>283</v>
      </c>
    </row>
    <row r="4" spans="1:21" s="2" customFormat="1" ht="15.75" x14ac:dyDescent="0.25">
      <c r="A4" s="2" t="s">
        <v>241</v>
      </c>
      <c r="B4" s="15">
        <v>43446</v>
      </c>
      <c r="C4" s="2" t="s">
        <v>216</v>
      </c>
      <c r="D4" s="4" t="s">
        <v>22</v>
      </c>
      <c r="E4" s="14" t="str">
        <f t="shared" si="0"/>
        <v>Wed</v>
      </c>
      <c r="F4" s="17"/>
      <c r="G4" s="19">
        <v>0.79166666666666663</v>
      </c>
      <c r="H4" s="5" t="s">
        <v>17</v>
      </c>
      <c r="I4" s="2" t="s">
        <v>41</v>
      </c>
      <c r="M4" s="17"/>
      <c r="O4" s="2" t="s">
        <v>81</v>
      </c>
    </row>
    <row r="5" spans="1:21" s="2" customFormat="1" ht="15" x14ac:dyDescent="0.2">
      <c r="A5" s="2" t="s">
        <v>241</v>
      </c>
      <c r="B5" s="15">
        <v>43470</v>
      </c>
      <c r="C5" s="2" t="s">
        <v>216</v>
      </c>
      <c r="D5" s="4" t="s">
        <v>15</v>
      </c>
      <c r="E5" s="14" t="str">
        <f t="shared" si="0"/>
        <v>Sat</v>
      </c>
      <c r="F5" s="17"/>
      <c r="G5" s="19">
        <v>0.41666666666666669</v>
      </c>
      <c r="H5" s="2" t="s">
        <v>4</v>
      </c>
      <c r="I5" s="2" t="s">
        <v>93</v>
      </c>
      <c r="M5" s="17">
        <v>14</v>
      </c>
      <c r="O5" s="2" t="s">
        <v>81</v>
      </c>
    </row>
    <row r="6" spans="1:21" s="2" customFormat="1" ht="15" x14ac:dyDescent="0.2">
      <c r="A6" s="2" t="s">
        <v>241</v>
      </c>
      <c r="B6" s="15">
        <v>43474</v>
      </c>
      <c r="C6" s="2" t="s">
        <v>216</v>
      </c>
      <c r="D6" s="4" t="s">
        <v>38</v>
      </c>
      <c r="E6" s="14" t="str">
        <f t="shared" si="0"/>
        <v>Wed</v>
      </c>
      <c r="F6" s="17"/>
      <c r="G6" s="19">
        <v>0.75</v>
      </c>
      <c r="H6" s="2" t="s">
        <v>4</v>
      </c>
      <c r="I6" s="2" t="s">
        <v>19</v>
      </c>
      <c r="K6" s="3">
        <v>0.70833333333333337</v>
      </c>
      <c r="L6" s="3">
        <v>0.8125</v>
      </c>
      <c r="M6" s="17"/>
      <c r="O6" s="2" t="s">
        <v>81</v>
      </c>
    </row>
    <row r="7" spans="1:21" s="2" customFormat="1" ht="15" x14ac:dyDescent="0.2">
      <c r="A7" s="2" t="s">
        <v>241</v>
      </c>
      <c r="B7" s="15">
        <v>43477</v>
      </c>
      <c r="C7" s="2" t="s">
        <v>216</v>
      </c>
      <c r="D7" s="4" t="s">
        <v>45</v>
      </c>
      <c r="E7" s="14" t="str">
        <f t="shared" si="0"/>
        <v>Sat</v>
      </c>
      <c r="F7" s="17"/>
      <c r="G7" s="19">
        <v>0.41666666666666669</v>
      </c>
      <c r="H7" s="2" t="s">
        <v>4</v>
      </c>
      <c r="I7" s="2" t="s">
        <v>93</v>
      </c>
      <c r="M7" s="17">
        <v>14</v>
      </c>
      <c r="O7" s="2" t="s">
        <v>81</v>
      </c>
    </row>
    <row r="8" spans="1:21" s="2" customFormat="1" ht="15" x14ac:dyDescent="0.2">
      <c r="A8" s="2" t="s">
        <v>241</v>
      </c>
      <c r="B8" s="15">
        <v>43481</v>
      </c>
      <c r="C8" s="2" t="s">
        <v>216</v>
      </c>
      <c r="D8" s="4" t="s">
        <v>50</v>
      </c>
      <c r="E8" s="14" t="str">
        <f t="shared" si="0"/>
        <v>Wed</v>
      </c>
      <c r="F8" s="17"/>
      <c r="G8" s="19">
        <v>0.75</v>
      </c>
      <c r="H8" s="2" t="s">
        <v>4</v>
      </c>
      <c r="I8" s="2" t="s">
        <v>19</v>
      </c>
      <c r="K8" s="3">
        <v>0.65625</v>
      </c>
      <c r="L8" s="7">
        <v>0.8125</v>
      </c>
      <c r="M8" s="17"/>
      <c r="O8" s="2" t="s">
        <v>81</v>
      </c>
    </row>
    <row r="9" spans="1:21" s="2" customFormat="1" ht="15" x14ac:dyDescent="0.2">
      <c r="A9" s="2" t="s">
        <v>241</v>
      </c>
      <c r="B9" s="15">
        <v>43484</v>
      </c>
      <c r="C9" s="2" t="s">
        <v>216</v>
      </c>
      <c r="D9" s="4" t="s">
        <v>204</v>
      </c>
      <c r="E9" s="14" t="str">
        <f t="shared" si="0"/>
        <v>Sat</v>
      </c>
      <c r="F9" s="17"/>
      <c r="G9" s="19">
        <v>0.41666666666666669</v>
      </c>
      <c r="H9" s="2" t="s">
        <v>4</v>
      </c>
      <c r="I9" s="2" t="s">
        <v>93</v>
      </c>
      <c r="M9" s="17">
        <v>14</v>
      </c>
      <c r="O9" s="2" t="s">
        <v>81</v>
      </c>
    </row>
    <row r="10" spans="1:21" s="2" customFormat="1" ht="15" x14ac:dyDescent="0.2">
      <c r="A10" s="2" t="s">
        <v>241</v>
      </c>
      <c r="B10" s="15">
        <v>43488</v>
      </c>
      <c r="C10" s="2" t="s">
        <v>216</v>
      </c>
      <c r="D10" s="4" t="s">
        <v>27</v>
      </c>
      <c r="E10" s="14" t="str">
        <f t="shared" si="0"/>
        <v>Wed</v>
      </c>
      <c r="F10" s="17"/>
      <c r="G10" s="19">
        <v>0.75</v>
      </c>
      <c r="H10" s="2" t="s">
        <v>4</v>
      </c>
      <c r="I10" s="2" t="s">
        <v>19</v>
      </c>
      <c r="K10" s="3">
        <v>0.69791666666666663</v>
      </c>
      <c r="L10" s="3">
        <v>0.8125</v>
      </c>
      <c r="M10" s="17"/>
      <c r="O10" s="2" t="s">
        <v>81</v>
      </c>
    </row>
    <row r="11" spans="1:21" s="2" customFormat="1" ht="15" x14ac:dyDescent="0.2">
      <c r="A11" s="2" t="s">
        <v>241</v>
      </c>
      <c r="B11" s="15">
        <v>43491</v>
      </c>
      <c r="C11" s="2" t="s">
        <v>216</v>
      </c>
      <c r="D11" s="4" t="s">
        <v>219</v>
      </c>
      <c r="E11" s="14" t="str">
        <f t="shared" si="0"/>
        <v>Sat</v>
      </c>
      <c r="F11" s="17"/>
      <c r="G11" s="19">
        <v>0.39583333333333331</v>
      </c>
      <c r="H11" s="2" t="s">
        <v>4</v>
      </c>
      <c r="I11" s="2" t="s">
        <v>93</v>
      </c>
      <c r="M11" s="17">
        <v>14</v>
      </c>
      <c r="O11" s="2" t="s">
        <v>81</v>
      </c>
    </row>
    <row r="12" spans="1:21" s="2" customFormat="1" ht="15" x14ac:dyDescent="0.2">
      <c r="A12" s="2" t="s">
        <v>241</v>
      </c>
      <c r="B12" s="15">
        <v>43495</v>
      </c>
      <c r="C12" s="2" t="s">
        <v>216</v>
      </c>
      <c r="D12" s="4" t="s">
        <v>51</v>
      </c>
      <c r="E12" s="14" t="str">
        <f t="shared" si="0"/>
        <v>Wed</v>
      </c>
      <c r="F12" s="17"/>
      <c r="G12" s="19">
        <v>0.75</v>
      </c>
      <c r="H12" s="2" t="s">
        <v>4</v>
      </c>
      <c r="I12" s="2" t="s">
        <v>19</v>
      </c>
      <c r="K12" s="3">
        <v>0.69791666666666663</v>
      </c>
      <c r="L12" s="3">
        <v>0.8125</v>
      </c>
      <c r="M12" s="17"/>
      <c r="O12" s="2" t="s">
        <v>81</v>
      </c>
    </row>
    <row r="13" spans="1:21" s="2" customFormat="1" ht="15" x14ac:dyDescent="0.2">
      <c r="A13" s="2" t="s">
        <v>241</v>
      </c>
      <c r="B13" s="15">
        <v>43497</v>
      </c>
      <c r="C13" s="2" t="s">
        <v>216</v>
      </c>
      <c r="D13" s="4" t="s">
        <v>50</v>
      </c>
      <c r="E13" s="14" t="str">
        <f t="shared" si="0"/>
        <v>Fri</v>
      </c>
      <c r="F13" s="17"/>
      <c r="G13" s="19">
        <v>0.54166666666666663</v>
      </c>
      <c r="H13" s="2" t="s">
        <v>4</v>
      </c>
      <c r="I13" s="2" t="s">
        <v>93</v>
      </c>
      <c r="J13" s="2" t="s">
        <v>282</v>
      </c>
      <c r="K13" s="3">
        <v>0.47916666666666669</v>
      </c>
      <c r="L13" s="3"/>
      <c r="M13" s="17"/>
      <c r="N13" s="2" t="s">
        <v>284</v>
      </c>
    </row>
    <row r="14" spans="1:21" s="2" customFormat="1" ht="15" x14ac:dyDescent="0.2">
      <c r="A14" s="2" t="s">
        <v>241</v>
      </c>
      <c r="B14" s="15">
        <v>43497</v>
      </c>
      <c r="C14" s="2" t="s">
        <v>216</v>
      </c>
      <c r="D14" s="4" t="s">
        <v>50</v>
      </c>
      <c r="E14" s="14" t="s">
        <v>266</v>
      </c>
      <c r="F14" s="17"/>
      <c r="G14" s="19"/>
      <c r="I14" s="2" t="s">
        <v>93</v>
      </c>
      <c r="K14" s="3"/>
      <c r="L14" s="3"/>
      <c r="M14" s="17"/>
      <c r="N14" s="2" t="s">
        <v>284</v>
      </c>
    </row>
    <row r="15" spans="1:21" s="2" customFormat="1" ht="15" x14ac:dyDescent="0.2">
      <c r="A15" s="2" t="s">
        <v>241</v>
      </c>
      <c r="B15" s="15">
        <v>43498</v>
      </c>
      <c r="C15" s="2" t="s">
        <v>278</v>
      </c>
      <c r="D15" s="4" t="s">
        <v>103</v>
      </c>
      <c r="E15" s="14" t="str">
        <f t="shared" si="0"/>
        <v>Sat</v>
      </c>
      <c r="F15" s="17"/>
      <c r="G15" s="19">
        <v>0.41666666666666669</v>
      </c>
      <c r="H15" s="2" t="s">
        <v>4</v>
      </c>
      <c r="I15" s="2" t="s">
        <v>93</v>
      </c>
      <c r="M15" s="17">
        <v>14</v>
      </c>
      <c r="O15" s="2" t="s">
        <v>81</v>
      </c>
    </row>
    <row r="16" spans="1:21" s="2" customFormat="1" ht="15.75" x14ac:dyDescent="0.25">
      <c r="A16" s="2" t="s">
        <v>241</v>
      </c>
      <c r="B16" s="15">
        <v>43502</v>
      </c>
      <c r="C16" s="2" t="s">
        <v>216</v>
      </c>
      <c r="D16" s="4" t="s">
        <v>169</v>
      </c>
      <c r="E16" s="14" t="str">
        <f t="shared" si="0"/>
        <v>Wed</v>
      </c>
      <c r="F16" s="17"/>
      <c r="G16" s="19">
        <v>0.77083333333333337</v>
      </c>
      <c r="H16" s="5" t="s">
        <v>17</v>
      </c>
      <c r="I16" s="2" t="s">
        <v>41</v>
      </c>
      <c r="M16" s="17"/>
      <c r="O16" s="2" t="s">
        <v>81</v>
      </c>
    </row>
    <row r="17" spans="1:15" s="2" customFormat="1" ht="15.75" x14ac:dyDescent="0.25">
      <c r="A17" s="2" t="s">
        <v>241</v>
      </c>
      <c r="B17" s="15">
        <v>43509</v>
      </c>
      <c r="C17" s="2" t="s">
        <v>216</v>
      </c>
      <c r="D17" s="4" t="s">
        <v>25</v>
      </c>
      <c r="E17" s="14" t="str">
        <f t="shared" si="0"/>
        <v>Wed</v>
      </c>
      <c r="F17" s="17"/>
      <c r="G17" s="19">
        <v>0.79166666666666663</v>
      </c>
      <c r="H17" s="5" t="s">
        <v>17</v>
      </c>
      <c r="M17" s="17"/>
      <c r="N17" s="2" t="s">
        <v>75</v>
      </c>
      <c r="O17" s="2" t="s">
        <v>81</v>
      </c>
    </row>
    <row r="18" spans="1:15" s="2" customFormat="1" ht="30" x14ac:dyDescent="0.2">
      <c r="A18" s="2" t="s">
        <v>241</v>
      </c>
      <c r="B18" s="15">
        <v>43516</v>
      </c>
      <c r="C18" s="2" t="s">
        <v>216</v>
      </c>
      <c r="D18" s="4" t="s">
        <v>221</v>
      </c>
      <c r="E18" s="14" t="str">
        <f t="shared" si="0"/>
        <v>Wed</v>
      </c>
      <c r="F18" s="17"/>
      <c r="G18" s="17" t="s">
        <v>45</v>
      </c>
      <c r="H18" s="2" t="s">
        <v>4</v>
      </c>
      <c r="I18" s="2" t="s">
        <v>19</v>
      </c>
      <c r="M18" s="17"/>
      <c r="O18" s="2" t="s">
        <v>81</v>
      </c>
    </row>
    <row r="19" spans="1:15" s="2" customFormat="1" ht="15" x14ac:dyDescent="0.2">
      <c r="A19" s="2" t="s">
        <v>241</v>
      </c>
      <c r="B19" s="14" t="s">
        <v>217</v>
      </c>
      <c r="C19" s="2" t="s">
        <v>216</v>
      </c>
      <c r="D19" s="4" t="s">
        <v>104</v>
      </c>
      <c r="E19" s="14"/>
      <c r="F19" s="17"/>
      <c r="G19" s="19">
        <v>0.70833333333333337</v>
      </c>
      <c r="H19" s="2" t="s">
        <v>4</v>
      </c>
      <c r="I19" s="2" t="s">
        <v>93</v>
      </c>
      <c r="M19" s="17">
        <v>14</v>
      </c>
      <c r="N19" s="2" t="s">
        <v>218</v>
      </c>
      <c r="O19" s="2" t="s">
        <v>81</v>
      </c>
    </row>
    <row r="20" spans="1:15" s="2" customFormat="1" ht="15" x14ac:dyDescent="0.2">
      <c r="A20" s="2" t="s">
        <v>241</v>
      </c>
      <c r="B20" s="14" t="s">
        <v>220</v>
      </c>
      <c r="C20" s="2" t="s">
        <v>216</v>
      </c>
      <c r="D20" s="4" t="s">
        <v>44</v>
      </c>
      <c r="E20" s="14"/>
      <c r="F20" s="17"/>
      <c r="G20" s="19">
        <v>0.54166666666666663</v>
      </c>
      <c r="H20" s="2" t="s">
        <v>4</v>
      </c>
      <c r="I20" s="2" t="s">
        <v>93</v>
      </c>
      <c r="M20" s="17">
        <v>14</v>
      </c>
      <c r="O20" s="2" t="s">
        <v>81</v>
      </c>
    </row>
    <row r="21" spans="1:15" s="2" customFormat="1" ht="30" x14ac:dyDescent="0.2">
      <c r="A21" s="2" t="s">
        <v>241</v>
      </c>
      <c r="B21" s="14" t="s">
        <v>222</v>
      </c>
      <c r="C21" s="2" t="s">
        <v>216</v>
      </c>
      <c r="D21" s="4" t="s">
        <v>223</v>
      </c>
      <c r="E21" s="14"/>
      <c r="F21" s="17"/>
      <c r="G21" s="17" t="s">
        <v>45</v>
      </c>
      <c r="H21" s="2" t="s">
        <v>4</v>
      </c>
      <c r="I21" s="2" t="s">
        <v>93</v>
      </c>
      <c r="M21" s="17"/>
      <c r="O21" s="2" t="s">
        <v>88</v>
      </c>
    </row>
    <row r="22" spans="1:15" s="2" customFormat="1" ht="30" x14ac:dyDescent="0.2">
      <c r="A22" s="2" t="s">
        <v>241</v>
      </c>
      <c r="B22" s="14" t="s">
        <v>224</v>
      </c>
      <c r="C22" s="2" t="s">
        <v>216</v>
      </c>
      <c r="D22" s="4" t="s">
        <v>225</v>
      </c>
      <c r="E22" s="14"/>
      <c r="F22" s="17"/>
      <c r="G22" s="17" t="s">
        <v>45</v>
      </c>
      <c r="H22" s="2" t="s">
        <v>4</v>
      </c>
      <c r="I22" s="2" t="s">
        <v>93</v>
      </c>
      <c r="M22" s="17"/>
      <c r="O22" s="2" t="s">
        <v>88</v>
      </c>
    </row>
  </sheetData>
  <conditionalFormatting sqref="I2:I22">
    <cfRule type="expression" dxfId="20" priority="5">
      <formula>$H2="Home"</formula>
    </cfRule>
  </conditionalFormatting>
  <conditionalFormatting sqref="A2:U3 A16:U22 A5:U12 B13:U13">
    <cfRule type="expression" dxfId="19" priority="3">
      <formula>$B2&lt;TODAY()</formula>
    </cfRule>
    <cfRule type="expression" dxfId="18" priority="4">
      <formula>$C2&lt;&gt;$C1</formula>
    </cfRule>
  </conditionalFormatting>
  <conditionalFormatting sqref="J2:J22">
    <cfRule type="expression" dxfId="17" priority="6">
      <formula>AND($I2="Van",ISBLANK($J2))</formula>
    </cfRule>
    <cfRule type="expression" dxfId="16" priority="7">
      <formula>AND($I2="Bus",ISBLANK($J2))</formula>
    </cfRule>
  </conditionalFormatting>
  <conditionalFormatting sqref="A4:U4 B14:U14">
    <cfRule type="expression" dxfId="15" priority="403">
      <formula>$B4&lt;TODAY()</formula>
    </cfRule>
    <cfRule type="expression" dxfId="14" priority="404">
      <formula>$C4&lt;&gt;$C2</formula>
    </cfRule>
  </conditionalFormatting>
  <conditionalFormatting sqref="A15:U15">
    <cfRule type="expression" dxfId="13" priority="409">
      <formula>$B15&lt;TODAY()</formula>
    </cfRule>
    <cfRule type="expression" dxfId="12" priority="410">
      <formula>$C15&lt;&gt;$C12</formula>
    </cfRule>
  </conditionalFormatting>
  <conditionalFormatting sqref="A13:A14">
    <cfRule type="expression" dxfId="11" priority="1">
      <formula>$B13&lt;TODAY()</formula>
    </cfRule>
    <cfRule type="expression" dxfId="10" priority="2">
      <formula>$C13&lt;&gt;$C12</formula>
    </cfRule>
  </conditionalFormatting>
  <pageMargins left="0.7" right="0.7" top="0.75" bottom="0.75" header="0.3" footer="0.3"/>
  <pageSetup orientation="landscape" horizontalDpi="4294967295" verticalDpi="4294967295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Lists!$B$4:$B$6</xm:f>
          </x14:formula1>
          <xm:sqref>A2:A22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U29"/>
  <sheetViews>
    <sheetView workbookViewId="0">
      <selection activeCell="M8" sqref="M8"/>
    </sheetView>
  </sheetViews>
  <sheetFormatPr defaultRowHeight="12.75" x14ac:dyDescent="0.2"/>
  <cols>
    <col min="1" max="1" width="11.28515625" bestFit="1" customWidth="1"/>
    <col min="2" max="2" width="11.42578125" bestFit="1" customWidth="1"/>
    <col min="3" max="3" width="14.7109375" bestFit="1" customWidth="1"/>
    <col min="4" max="4" width="28.42578125" bestFit="1" customWidth="1"/>
    <col min="6" max="6" width="9.7109375" bestFit="1" customWidth="1"/>
    <col min="7" max="7" width="11" bestFit="1" customWidth="1"/>
    <col min="9" max="9" width="14.7109375" bestFit="1" customWidth="1"/>
    <col min="10" max="10" width="21" bestFit="1" customWidth="1"/>
    <col min="11" max="11" width="18" bestFit="1" customWidth="1"/>
    <col min="12" max="12" width="25.42578125" bestFit="1" customWidth="1"/>
    <col min="13" max="13" width="14.7109375" bestFit="1" customWidth="1"/>
    <col min="14" max="14" width="58.5703125" bestFit="1" customWidth="1"/>
    <col min="15" max="15" width="8" bestFit="1" customWidth="1"/>
    <col min="16" max="16" width="9" bestFit="1" customWidth="1"/>
    <col min="17" max="18" width="20.28515625" bestFit="1" customWidth="1"/>
    <col min="19" max="19" width="13" bestFit="1" customWidth="1"/>
    <col min="20" max="20" width="12.28515625" bestFit="1" customWidth="1"/>
  </cols>
  <sheetData>
    <row r="1" spans="1:21" s="1" customFormat="1" ht="36" x14ac:dyDescent="0.25">
      <c r="A1" s="1" t="s">
        <v>2</v>
      </c>
      <c r="B1" s="12" t="s">
        <v>0</v>
      </c>
      <c r="C1" s="1" t="s">
        <v>3</v>
      </c>
      <c r="D1" s="24" t="s">
        <v>242</v>
      </c>
      <c r="E1" s="12" t="s">
        <v>1</v>
      </c>
      <c r="F1" s="16" t="s">
        <v>230</v>
      </c>
      <c r="G1" s="16" t="s">
        <v>229</v>
      </c>
      <c r="H1" s="1" t="s">
        <v>4</v>
      </c>
      <c r="I1" s="1" t="s">
        <v>232</v>
      </c>
      <c r="J1" s="1" t="s">
        <v>231</v>
      </c>
      <c r="K1" s="1" t="s">
        <v>5</v>
      </c>
      <c r="L1" s="1" t="s">
        <v>6</v>
      </c>
      <c r="M1" s="16" t="s">
        <v>7</v>
      </c>
      <c r="N1" s="1" t="s">
        <v>8</v>
      </c>
      <c r="O1" s="24" t="s">
        <v>236</v>
      </c>
      <c r="P1" s="1" t="s">
        <v>9</v>
      </c>
      <c r="Q1" s="1" t="s">
        <v>10</v>
      </c>
      <c r="R1" s="1" t="s">
        <v>11</v>
      </c>
      <c r="S1" s="1" t="s">
        <v>12</v>
      </c>
      <c r="T1" s="24" t="s">
        <v>235</v>
      </c>
      <c r="U1" s="1" t="s">
        <v>13</v>
      </c>
    </row>
    <row r="2" spans="1:21" s="2" customFormat="1" ht="15" x14ac:dyDescent="0.2">
      <c r="A2" s="2" t="s">
        <v>240</v>
      </c>
      <c r="B2" s="13">
        <v>43523</v>
      </c>
      <c r="C2" s="2" t="s">
        <v>14</v>
      </c>
      <c r="D2" s="4" t="s">
        <v>15</v>
      </c>
      <c r="E2" s="14" t="str">
        <f t="shared" ref="E2:E29" si="0">TEXT(B2,"ddd")</f>
        <v>Wed</v>
      </c>
      <c r="F2" s="19">
        <v>0.75</v>
      </c>
      <c r="G2" s="17"/>
      <c r="H2" s="2" t="s">
        <v>4</v>
      </c>
      <c r="I2" s="2" t="s">
        <v>19</v>
      </c>
      <c r="M2" s="17"/>
      <c r="O2" s="17"/>
    </row>
    <row r="3" spans="1:21" s="2" customFormat="1" ht="15.75" x14ac:dyDescent="0.25">
      <c r="A3" s="2" t="s">
        <v>240</v>
      </c>
      <c r="B3" s="13">
        <v>43538</v>
      </c>
      <c r="C3" s="2" t="s">
        <v>14</v>
      </c>
      <c r="D3" s="4" t="s">
        <v>16</v>
      </c>
      <c r="E3" s="14" t="str">
        <f t="shared" si="0"/>
        <v>Thu</v>
      </c>
      <c r="F3" s="19">
        <v>0.75</v>
      </c>
      <c r="G3" s="17"/>
      <c r="H3" s="5" t="s">
        <v>17</v>
      </c>
      <c r="M3" s="17"/>
    </row>
    <row r="4" spans="1:21" s="2" customFormat="1" ht="15" x14ac:dyDescent="0.2">
      <c r="A4" s="2" t="s">
        <v>240</v>
      </c>
      <c r="B4" s="13">
        <v>43550</v>
      </c>
      <c r="C4" s="2" t="s">
        <v>14</v>
      </c>
      <c r="D4" s="4" t="s">
        <v>18</v>
      </c>
      <c r="E4" s="14" t="str">
        <f t="shared" si="0"/>
        <v>Tue</v>
      </c>
      <c r="F4" s="19">
        <v>0.75</v>
      </c>
      <c r="G4" s="17"/>
      <c r="H4" s="2" t="s">
        <v>4</v>
      </c>
      <c r="I4" s="2" t="s">
        <v>19</v>
      </c>
      <c r="M4" s="17"/>
    </row>
    <row r="5" spans="1:21" s="2" customFormat="1" ht="15" x14ac:dyDescent="0.2">
      <c r="A5" s="2" t="s">
        <v>240</v>
      </c>
      <c r="B5" s="13">
        <v>43552</v>
      </c>
      <c r="C5" s="2" t="s">
        <v>14</v>
      </c>
      <c r="D5" s="4" t="s">
        <v>20</v>
      </c>
      <c r="E5" s="14" t="str">
        <f t="shared" si="0"/>
        <v>Thu</v>
      </c>
      <c r="F5" s="19">
        <v>0.75</v>
      </c>
      <c r="G5" s="17"/>
      <c r="H5" s="2" t="s">
        <v>4</v>
      </c>
      <c r="I5" s="2" t="s">
        <v>19</v>
      </c>
      <c r="M5" s="17"/>
    </row>
    <row r="6" spans="1:21" s="2" customFormat="1" ht="15.75" x14ac:dyDescent="0.25">
      <c r="A6" s="2" t="s">
        <v>240</v>
      </c>
      <c r="B6" s="13">
        <v>43553</v>
      </c>
      <c r="C6" s="2" t="s">
        <v>14</v>
      </c>
      <c r="D6" s="4" t="s">
        <v>21</v>
      </c>
      <c r="E6" s="14" t="str">
        <f t="shared" si="0"/>
        <v>Fri</v>
      </c>
      <c r="F6" s="19">
        <v>0.75</v>
      </c>
      <c r="G6" s="17"/>
      <c r="H6" s="5" t="s">
        <v>17</v>
      </c>
      <c r="M6" s="17"/>
    </row>
    <row r="7" spans="1:21" s="2" customFormat="1" ht="15" x14ac:dyDescent="0.2">
      <c r="A7" s="2" t="s">
        <v>240</v>
      </c>
      <c r="B7" s="13">
        <v>43560</v>
      </c>
      <c r="C7" s="2" t="s">
        <v>14</v>
      </c>
      <c r="D7" s="4" t="s">
        <v>22</v>
      </c>
      <c r="E7" s="14" t="str">
        <f t="shared" si="0"/>
        <v>Fri</v>
      </c>
      <c r="F7" s="19">
        <v>0.75</v>
      </c>
      <c r="G7" s="17"/>
      <c r="H7" s="2" t="s">
        <v>4</v>
      </c>
      <c r="I7" s="2" t="s">
        <v>19</v>
      </c>
      <c r="M7" s="17"/>
    </row>
    <row r="8" spans="1:21" s="2" customFormat="1" ht="15" x14ac:dyDescent="0.2">
      <c r="A8" s="2" t="s">
        <v>240</v>
      </c>
      <c r="B8" s="13">
        <v>43565</v>
      </c>
      <c r="C8" s="2" t="s">
        <v>14</v>
      </c>
      <c r="D8" s="4" t="s">
        <v>23</v>
      </c>
      <c r="E8" s="14" t="str">
        <f t="shared" si="0"/>
        <v>Wed</v>
      </c>
      <c r="F8" s="19">
        <v>0.66666666666666663</v>
      </c>
      <c r="G8" s="17"/>
      <c r="H8" s="2" t="s">
        <v>4</v>
      </c>
      <c r="I8" s="2" t="s">
        <v>19</v>
      </c>
      <c r="M8" s="17"/>
    </row>
    <row r="9" spans="1:21" s="2" customFormat="1" ht="15.75" x14ac:dyDescent="0.25">
      <c r="A9" s="2" t="s">
        <v>240</v>
      </c>
      <c r="B9" s="13">
        <v>43566</v>
      </c>
      <c r="C9" s="2" t="s">
        <v>14</v>
      </c>
      <c r="D9" s="4" t="s">
        <v>24</v>
      </c>
      <c r="E9" s="14" t="str">
        <f t="shared" si="0"/>
        <v>Thu</v>
      </c>
      <c r="F9" s="19">
        <v>0.75</v>
      </c>
      <c r="G9" s="17"/>
      <c r="H9" s="5" t="s">
        <v>17</v>
      </c>
      <c r="M9" s="17"/>
    </row>
    <row r="10" spans="1:21" s="2" customFormat="1" ht="15" x14ac:dyDescent="0.2">
      <c r="A10" s="2" t="s">
        <v>240</v>
      </c>
      <c r="B10" s="13">
        <v>43567</v>
      </c>
      <c r="C10" s="2" t="s">
        <v>14</v>
      </c>
      <c r="D10" s="4" t="s">
        <v>25</v>
      </c>
      <c r="E10" s="14" t="str">
        <f t="shared" si="0"/>
        <v>Fri</v>
      </c>
      <c r="F10" s="19">
        <v>0.75</v>
      </c>
      <c r="G10" s="17"/>
      <c r="H10" s="2" t="s">
        <v>4</v>
      </c>
      <c r="I10" s="2" t="s">
        <v>19</v>
      </c>
      <c r="M10" s="17"/>
    </row>
    <row r="11" spans="1:21" s="2" customFormat="1" ht="15.75" x14ac:dyDescent="0.25">
      <c r="A11" s="2" t="s">
        <v>240</v>
      </c>
      <c r="B11" s="13">
        <v>43571</v>
      </c>
      <c r="C11" s="2" t="s">
        <v>14</v>
      </c>
      <c r="D11" s="4" t="s">
        <v>26</v>
      </c>
      <c r="E11" s="14" t="str">
        <f t="shared" si="0"/>
        <v>Tue</v>
      </c>
      <c r="F11" s="19">
        <v>0.75</v>
      </c>
      <c r="G11" s="17"/>
      <c r="H11" s="5" t="s">
        <v>17</v>
      </c>
      <c r="M11" s="17"/>
    </row>
    <row r="12" spans="1:21" s="2" customFormat="1" ht="15" x14ac:dyDescent="0.2">
      <c r="A12" s="2" t="s">
        <v>240</v>
      </c>
      <c r="B12" s="13">
        <v>43573</v>
      </c>
      <c r="C12" s="2" t="s">
        <v>14</v>
      </c>
      <c r="D12" s="4" t="s">
        <v>27</v>
      </c>
      <c r="E12" s="14" t="str">
        <f t="shared" si="0"/>
        <v>Thu</v>
      </c>
      <c r="F12" s="19">
        <v>0.75</v>
      </c>
      <c r="G12" s="17"/>
      <c r="H12" s="2" t="s">
        <v>4</v>
      </c>
      <c r="I12" s="2" t="s">
        <v>19</v>
      </c>
      <c r="M12" s="17"/>
    </row>
    <row r="13" spans="1:21" s="2" customFormat="1" ht="15.75" x14ac:dyDescent="0.25">
      <c r="A13" s="2" t="s">
        <v>240</v>
      </c>
      <c r="B13" s="13">
        <v>43574</v>
      </c>
      <c r="C13" s="2" t="s">
        <v>14</v>
      </c>
      <c r="D13" s="4" t="s">
        <v>28</v>
      </c>
      <c r="E13" s="14" t="str">
        <f t="shared" si="0"/>
        <v>Fri</v>
      </c>
      <c r="F13" s="19">
        <v>0.75</v>
      </c>
      <c r="G13" s="17"/>
      <c r="H13" s="5" t="s">
        <v>17</v>
      </c>
      <c r="M13" s="17"/>
    </row>
    <row r="14" spans="1:21" s="2" customFormat="1" ht="30" x14ac:dyDescent="0.2">
      <c r="A14" s="2" t="s">
        <v>240</v>
      </c>
      <c r="B14" s="13">
        <v>43515</v>
      </c>
      <c r="C14" s="2" t="s">
        <v>29</v>
      </c>
      <c r="D14" s="4" t="s">
        <v>30</v>
      </c>
      <c r="E14" s="14" t="str">
        <f t="shared" si="0"/>
        <v>Tue</v>
      </c>
      <c r="F14" s="17"/>
      <c r="G14" s="19">
        <v>0.6875</v>
      </c>
      <c r="H14" s="2" t="s">
        <v>4</v>
      </c>
      <c r="I14" s="2" t="s">
        <v>19</v>
      </c>
      <c r="M14" s="17"/>
    </row>
    <row r="15" spans="1:21" s="2" customFormat="1" ht="30" x14ac:dyDescent="0.2">
      <c r="A15" s="2" t="s">
        <v>240</v>
      </c>
      <c r="B15" s="13">
        <v>43525</v>
      </c>
      <c r="C15" s="2" t="s">
        <v>29</v>
      </c>
      <c r="D15" s="4" t="s">
        <v>31</v>
      </c>
      <c r="E15" s="14" t="str">
        <f t="shared" si="0"/>
        <v>Fri</v>
      </c>
      <c r="F15" s="17"/>
      <c r="G15" s="17"/>
      <c r="H15" s="2" t="s">
        <v>4</v>
      </c>
      <c r="I15" s="2" t="s">
        <v>87</v>
      </c>
      <c r="M15" s="17"/>
    </row>
    <row r="16" spans="1:21" s="2" customFormat="1" ht="30" x14ac:dyDescent="0.2">
      <c r="A16" s="2" t="s">
        <v>240</v>
      </c>
      <c r="B16" s="13">
        <v>43526</v>
      </c>
      <c r="C16" s="2" t="s">
        <v>29</v>
      </c>
      <c r="D16" s="4" t="s">
        <v>32</v>
      </c>
      <c r="E16" s="14" t="str">
        <f t="shared" si="0"/>
        <v>Sat</v>
      </c>
      <c r="F16" s="17"/>
      <c r="G16" s="19">
        <v>0.52083333333333337</v>
      </c>
      <c r="H16" s="2" t="s">
        <v>4</v>
      </c>
      <c r="I16" s="2" t="s">
        <v>87</v>
      </c>
      <c r="M16" s="17"/>
    </row>
    <row r="17" spans="1:13" s="2" customFormat="1" ht="15" x14ac:dyDescent="0.2">
      <c r="A17" s="2" t="s">
        <v>240</v>
      </c>
      <c r="B17" s="13">
        <v>43531</v>
      </c>
      <c r="C17" s="2" t="s">
        <v>29</v>
      </c>
      <c r="D17" s="4" t="s">
        <v>33</v>
      </c>
      <c r="E17" s="14" t="str">
        <f t="shared" si="0"/>
        <v>Thu</v>
      </c>
      <c r="F17" s="17"/>
      <c r="G17" s="19">
        <v>0.75</v>
      </c>
      <c r="H17" s="2" t="s">
        <v>4</v>
      </c>
      <c r="I17" s="2" t="s">
        <v>19</v>
      </c>
      <c r="M17" s="17"/>
    </row>
    <row r="18" spans="1:13" s="2" customFormat="1" ht="15.75" x14ac:dyDescent="0.25">
      <c r="A18" s="2" t="s">
        <v>240</v>
      </c>
      <c r="B18" s="13">
        <v>43532</v>
      </c>
      <c r="C18" s="2" t="s">
        <v>29</v>
      </c>
      <c r="D18" s="4" t="s">
        <v>34</v>
      </c>
      <c r="E18" s="14" t="str">
        <f t="shared" si="0"/>
        <v>Fri</v>
      </c>
      <c r="F18" s="17"/>
      <c r="G18" s="19">
        <v>0.75</v>
      </c>
      <c r="H18" s="5" t="s">
        <v>17</v>
      </c>
      <c r="M18" s="17"/>
    </row>
    <row r="19" spans="1:13" s="2" customFormat="1" ht="15.75" x14ac:dyDescent="0.25">
      <c r="A19" s="2" t="s">
        <v>240</v>
      </c>
      <c r="B19" s="13">
        <v>43536</v>
      </c>
      <c r="C19" s="2" t="s">
        <v>29</v>
      </c>
      <c r="D19" s="4" t="s">
        <v>16</v>
      </c>
      <c r="E19" s="14" t="str">
        <f t="shared" si="0"/>
        <v>Tue</v>
      </c>
      <c r="F19" s="17"/>
      <c r="G19" s="19">
        <v>0.75</v>
      </c>
      <c r="H19" s="5" t="s">
        <v>17</v>
      </c>
      <c r="M19" s="17"/>
    </row>
    <row r="20" spans="1:13" s="2" customFormat="1" ht="15.75" x14ac:dyDescent="0.25">
      <c r="A20" s="2" t="s">
        <v>240</v>
      </c>
      <c r="B20" s="13">
        <v>43550</v>
      </c>
      <c r="C20" s="2" t="s">
        <v>29</v>
      </c>
      <c r="D20" s="4" t="s">
        <v>28</v>
      </c>
      <c r="E20" s="14" t="str">
        <f t="shared" si="0"/>
        <v>Tue</v>
      </c>
      <c r="F20" s="17"/>
      <c r="G20" s="19">
        <v>0.75</v>
      </c>
      <c r="H20" s="5" t="s">
        <v>17</v>
      </c>
      <c r="M20" s="17"/>
    </row>
    <row r="21" spans="1:13" s="2" customFormat="1" ht="15.75" x14ac:dyDescent="0.25">
      <c r="A21" s="2" t="s">
        <v>240</v>
      </c>
      <c r="B21" s="13">
        <v>43552</v>
      </c>
      <c r="C21" s="2" t="s">
        <v>29</v>
      </c>
      <c r="D21" s="4" t="s">
        <v>21</v>
      </c>
      <c r="E21" s="14" t="str">
        <f t="shared" si="0"/>
        <v>Thu</v>
      </c>
      <c r="F21" s="17"/>
      <c r="G21" s="19">
        <v>0.75</v>
      </c>
      <c r="H21" s="5" t="s">
        <v>17</v>
      </c>
      <c r="M21" s="17"/>
    </row>
    <row r="22" spans="1:13" s="2" customFormat="1" ht="15" x14ac:dyDescent="0.2">
      <c r="A22" s="2" t="s">
        <v>240</v>
      </c>
      <c r="B22" s="13">
        <v>43553</v>
      </c>
      <c r="C22" s="2" t="s">
        <v>29</v>
      </c>
      <c r="D22" s="4" t="s">
        <v>20</v>
      </c>
      <c r="E22" s="14" t="str">
        <f t="shared" si="0"/>
        <v>Fri</v>
      </c>
      <c r="F22" s="17"/>
      <c r="G22" s="19">
        <v>0.75</v>
      </c>
      <c r="H22" s="2" t="s">
        <v>4</v>
      </c>
      <c r="I22" s="2" t="s">
        <v>19</v>
      </c>
      <c r="M22" s="17"/>
    </row>
    <row r="23" spans="1:13" s="2" customFormat="1" ht="15.75" x14ac:dyDescent="0.25">
      <c r="A23" s="2" t="s">
        <v>240</v>
      </c>
      <c r="B23" s="13">
        <v>43557</v>
      </c>
      <c r="C23" s="2" t="s">
        <v>29</v>
      </c>
      <c r="D23" s="4" t="s">
        <v>35</v>
      </c>
      <c r="E23" s="14" t="str">
        <f t="shared" si="0"/>
        <v>Tue</v>
      </c>
      <c r="F23" s="17"/>
      <c r="G23" s="19">
        <v>0.75</v>
      </c>
      <c r="H23" s="5" t="s">
        <v>17</v>
      </c>
      <c r="M23" s="17"/>
    </row>
    <row r="24" spans="1:13" s="2" customFormat="1" ht="15" x14ac:dyDescent="0.2">
      <c r="A24" s="2" t="s">
        <v>240</v>
      </c>
      <c r="B24" s="13">
        <v>43559</v>
      </c>
      <c r="C24" s="2" t="s">
        <v>29</v>
      </c>
      <c r="D24" s="4" t="s">
        <v>15</v>
      </c>
      <c r="E24" s="14" t="str">
        <f t="shared" si="0"/>
        <v>Thu</v>
      </c>
      <c r="F24" s="17"/>
      <c r="G24" s="19">
        <v>0.79166666666666663</v>
      </c>
      <c r="H24" s="2" t="s">
        <v>4</v>
      </c>
      <c r="I24" s="2" t="s">
        <v>19</v>
      </c>
      <c r="M24" s="17"/>
    </row>
    <row r="25" spans="1:13" s="2" customFormat="1" ht="15.75" x14ac:dyDescent="0.25">
      <c r="A25" s="2" t="s">
        <v>240</v>
      </c>
      <c r="B25" s="13">
        <v>43560</v>
      </c>
      <c r="C25" s="2" t="s">
        <v>29</v>
      </c>
      <c r="D25" s="4" t="s">
        <v>36</v>
      </c>
      <c r="E25" s="14" t="str">
        <f t="shared" si="0"/>
        <v>Fri</v>
      </c>
      <c r="F25" s="17"/>
      <c r="G25" s="19">
        <v>0.75</v>
      </c>
      <c r="H25" s="5" t="s">
        <v>17</v>
      </c>
      <c r="M25" s="17"/>
    </row>
    <row r="26" spans="1:13" s="2" customFormat="1" ht="15.75" x14ac:dyDescent="0.25">
      <c r="A26" s="2" t="s">
        <v>240</v>
      </c>
      <c r="B26" s="13">
        <v>43564</v>
      </c>
      <c r="C26" s="2" t="s">
        <v>29</v>
      </c>
      <c r="D26" s="4" t="s">
        <v>24</v>
      </c>
      <c r="E26" s="14" t="str">
        <f t="shared" si="0"/>
        <v>Tue</v>
      </c>
      <c r="F26" s="17"/>
      <c r="G26" s="19">
        <v>0.77083333333333337</v>
      </c>
      <c r="H26" s="5" t="s">
        <v>17</v>
      </c>
      <c r="M26" s="17"/>
    </row>
    <row r="27" spans="1:13" s="2" customFormat="1" ht="15" x14ac:dyDescent="0.2">
      <c r="A27" s="2" t="s">
        <v>240</v>
      </c>
      <c r="B27" s="13">
        <v>43565</v>
      </c>
      <c r="C27" s="2" t="s">
        <v>29</v>
      </c>
      <c r="D27" s="4" t="s">
        <v>23</v>
      </c>
      <c r="E27" s="14" t="str">
        <f t="shared" si="0"/>
        <v>Wed</v>
      </c>
      <c r="F27" s="17"/>
      <c r="G27" s="19">
        <v>0.79166666666666663</v>
      </c>
      <c r="H27" s="2" t="s">
        <v>4</v>
      </c>
      <c r="I27" s="2" t="s">
        <v>19</v>
      </c>
      <c r="M27" s="17"/>
    </row>
    <row r="28" spans="1:13" s="2" customFormat="1" ht="15.75" x14ac:dyDescent="0.25">
      <c r="A28" s="2" t="s">
        <v>240</v>
      </c>
      <c r="B28" s="13">
        <v>43573</v>
      </c>
      <c r="C28" s="2" t="s">
        <v>29</v>
      </c>
      <c r="D28" s="4" t="s">
        <v>37</v>
      </c>
      <c r="E28" s="14" t="str">
        <f t="shared" si="0"/>
        <v>Thu</v>
      </c>
      <c r="F28" s="17"/>
      <c r="G28" s="19">
        <v>0.75</v>
      </c>
      <c r="H28" s="5" t="s">
        <v>17</v>
      </c>
      <c r="M28" s="17"/>
    </row>
    <row r="29" spans="1:13" s="2" customFormat="1" ht="15" x14ac:dyDescent="0.2">
      <c r="A29" s="2" t="s">
        <v>240</v>
      </c>
      <c r="B29" s="13">
        <v>43585</v>
      </c>
      <c r="C29" s="2" t="s">
        <v>29</v>
      </c>
      <c r="D29" s="4" t="s">
        <v>38</v>
      </c>
      <c r="E29" s="14" t="str">
        <f t="shared" si="0"/>
        <v>Tue</v>
      </c>
      <c r="F29" s="17"/>
      <c r="G29" s="19">
        <v>0.75</v>
      </c>
      <c r="H29" s="2" t="s">
        <v>4</v>
      </c>
      <c r="M29" s="17"/>
    </row>
  </sheetData>
  <conditionalFormatting sqref="I2:I29">
    <cfRule type="expression" dxfId="9" priority="3">
      <formula>$H2="Home"</formula>
    </cfRule>
  </conditionalFormatting>
  <conditionalFormatting sqref="A2:U29">
    <cfRule type="expression" dxfId="8" priority="1">
      <formula>$B2&lt;TODAY()</formula>
    </cfRule>
    <cfRule type="expression" dxfId="7" priority="2">
      <formula>$C2&lt;&gt;$C1</formula>
    </cfRule>
  </conditionalFormatting>
  <conditionalFormatting sqref="J2:J29">
    <cfRule type="expression" dxfId="6" priority="4">
      <formula>AND($I2="Van",ISBLANK($J2))</formula>
    </cfRule>
    <cfRule type="expression" dxfId="5" priority="5">
      <formula>AND($I2="Bus",ISBLANK($J2))</formula>
    </cfRule>
  </conditionalFormatting>
  <pageMargins left="0.7" right="0.7" top="0.75" bottom="0.75" header="0.3" footer="0.3"/>
  <pageSetup orientation="landscape" horizontalDpi="4294967295" verticalDpi="4294967295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Lists!$B$4:$B$6</xm:f>
          </x14:formula1>
          <xm:sqref>A2:A29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U1"/>
  <sheetViews>
    <sheetView workbookViewId="0">
      <selection sqref="A1:XFD1"/>
    </sheetView>
  </sheetViews>
  <sheetFormatPr defaultRowHeight="12.75" x14ac:dyDescent="0.2"/>
  <sheetData>
    <row r="1" spans="1:21" s="1" customFormat="1" ht="126" x14ac:dyDescent="0.25">
      <c r="A1" s="1" t="s">
        <v>2</v>
      </c>
      <c r="B1" s="12" t="s">
        <v>0</v>
      </c>
      <c r="C1" s="1" t="s">
        <v>3</v>
      </c>
      <c r="D1" s="24" t="s">
        <v>242</v>
      </c>
      <c r="E1" s="12" t="s">
        <v>1</v>
      </c>
      <c r="F1" s="16" t="s">
        <v>230</v>
      </c>
      <c r="G1" s="16" t="s">
        <v>229</v>
      </c>
      <c r="H1" s="1" t="s">
        <v>4</v>
      </c>
      <c r="I1" s="1" t="s">
        <v>232</v>
      </c>
      <c r="J1" s="1" t="s">
        <v>231</v>
      </c>
      <c r="K1" s="1" t="s">
        <v>5</v>
      </c>
      <c r="L1" s="1" t="s">
        <v>6</v>
      </c>
      <c r="M1" s="16" t="s">
        <v>7</v>
      </c>
      <c r="N1" s="1" t="s">
        <v>8</v>
      </c>
      <c r="O1" s="24" t="s">
        <v>236</v>
      </c>
      <c r="P1" s="1" t="s">
        <v>9</v>
      </c>
      <c r="Q1" s="1" t="s">
        <v>10</v>
      </c>
      <c r="R1" s="1" t="s">
        <v>11</v>
      </c>
      <c r="S1" s="1" t="s">
        <v>12</v>
      </c>
      <c r="T1" s="24" t="s">
        <v>235</v>
      </c>
      <c r="U1" s="1" t="s">
        <v>13</v>
      </c>
    </row>
  </sheetData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U18"/>
  <sheetViews>
    <sheetView workbookViewId="0"/>
  </sheetViews>
  <sheetFormatPr defaultRowHeight="12.75" x14ac:dyDescent="0.2"/>
  <cols>
    <col min="1" max="1" width="16.28515625" customWidth="1"/>
    <col min="2" max="2" width="12" bestFit="1" customWidth="1"/>
    <col min="3" max="3" width="17.140625" bestFit="1" customWidth="1"/>
    <col min="4" max="4" width="27.140625" bestFit="1" customWidth="1"/>
    <col min="6" max="7" width="11" bestFit="1" customWidth="1"/>
    <col min="9" max="9" width="14.7109375" bestFit="1" customWidth="1"/>
    <col min="10" max="10" width="21" bestFit="1" customWidth="1"/>
    <col min="11" max="11" width="18" bestFit="1" customWidth="1"/>
    <col min="12" max="12" width="25.42578125" bestFit="1" customWidth="1"/>
    <col min="13" max="13" width="10" customWidth="1"/>
    <col min="14" max="14" width="58.5703125" bestFit="1" customWidth="1"/>
    <col min="15" max="15" width="8" bestFit="1" customWidth="1"/>
    <col min="16" max="16" width="9" bestFit="1" customWidth="1"/>
    <col min="17" max="18" width="20.28515625" bestFit="1" customWidth="1"/>
    <col min="19" max="19" width="13" bestFit="1" customWidth="1"/>
    <col min="20" max="20" width="12.28515625" bestFit="1" customWidth="1"/>
  </cols>
  <sheetData>
    <row r="1" spans="1:21" s="1" customFormat="1" ht="36" x14ac:dyDescent="0.25">
      <c r="A1" s="1" t="s">
        <v>295</v>
      </c>
      <c r="B1" s="12" t="s">
        <v>0</v>
      </c>
      <c r="C1" s="1" t="s">
        <v>3</v>
      </c>
      <c r="D1" s="24" t="s">
        <v>242</v>
      </c>
      <c r="E1" s="12" t="s">
        <v>1</v>
      </c>
      <c r="F1" s="16" t="s">
        <v>230</v>
      </c>
      <c r="G1" s="16" t="s">
        <v>229</v>
      </c>
      <c r="H1" s="1" t="s">
        <v>4</v>
      </c>
      <c r="I1" s="1" t="s">
        <v>232</v>
      </c>
      <c r="J1" s="1" t="s">
        <v>231</v>
      </c>
      <c r="K1" s="1" t="s">
        <v>5</v>
      </c>
      <c r="L1" s="1" t="s">
        <v>6</v>
      </c>
      <c r="M1" s="16" t="s">
        <v>7</v>
      </c>
      <c r="N1" s="1" t="s">
        <v>8</v>
      </c>
      <c r="O1" s="24" t="s">
        <v>236</v>
      </c>
      <c r="P1" s="1" t="s">
        <v>9</v>
      </c>
      <c r="Q1" s="1" t="s">
        <v>10</v>
      </c>
      <c r="R1" s="1" t="s">
        <v>11</v>
      </c>
      <c r="S1" s="1" t="s">
        <v>12</v>
      </c>
      <c r="T1" s="24" t="s">
        <v>235</v>
      </c>
      <c r="U1" s="1" t="s">
        <v>13</v>
      </c>
    </row>
    <row r="2" spans="1:21" s="2" customFormat="1" ht="17.25" customHeight="1" x14ac:dyDescent="0.2">
      <c r="A2" s="2" t="s">
        <v>240</v>
      </c>
      <c r="B2" s="15">
        <v>43508</v>
      </c>
      <c r="C2" s="2" t="s">
        <v>156</v>
      </c>
      <c r="D2" s="4" t="s">
        <v>157</v>
      </c>
      <c r="E2" s="14" t="str">
        <f t="shared" ref="E2:E17" si="0">TEXT(B2,"ddd")</f>
        <v>Tue</v>
      </c>
      <c r="F2" s="17" t="s">
        <v>68</v>
      </c>
      <c r="G2" s="19">
        <v>0.72916666666666663</v>
      </c>
      <c r="H2" s="2" t="s">
        <v>4</v>
      </c>
      <c r="I2" s="2" t="s">
        <v>19</v>
      </c>
      <c r="K2" s="3">
        <v>0.67708333333333337</v>
      </c>
      <c r="M2" s="17"/>
    </row>
    <row r="3" spans="1:21" s="2" customFormat="1" ht="17.25" customHeight="1" x14ac:dyDescent="0.2">
      <c r="A3" s="2" t="s">
        <v>240</v>
      </c>
      <c r="B3" s="15">
        <v>43518</v>
      </c>
      <c r="C3" s="2" t="s">
        <v>156</v>
      </c>
      <c r="D3" s="4" t="s">
        <v>158</v>
      </c>
      <c r="E3" s="14" t="str">
        <f t="shared" si="0"/>
        <v>Fri</v>
      </c>
      <c r="F3" s="19">
        <v>0.72916666666666663</v>
      </c>
      <c r="G3" s="19">
        <v>0.79166666666666663</v>
      </c>
      <c r="H3" s="2" t="s">
        <v>4</v>
      </c>
      <c r="I3" s="2" t="s">
        <v>228</v>
      </c>
      <c r="M3" s="17"/>
    </row>
    <row r="4" spans="1:21" s="2" customFormat="1" ht="17.25" customHeight="1" x14ac:dyDescent="0.2">
      <c r="A4" s="2" t="s">
        <v>240</v>
      </c>
      <c r="B4" s="15">
        <v>43519</v>
      </c>
      <c r="C4" s="2" t="s">
        <v>156</v>
      </c>
      <c r="D4" s="4" t="s">
        <v>159</v>
      </c>
      <c r="E4" s="14" t="str">
        <f t="shared" si="0"/>
        <v>Sat</v>
      </c>
      <c r="F4" s="19">
        <v>0.45833333333333331</v>
      </c>
      <c r="G4" s="19">
        <v>0.52083333333333337</v>
      </c>
      <c r="H4" s="2" t="s">
        <v>4</v>
      </c>
      <c r="I4" s="2" t="s">
        <v>228</v>
      </c>
      <c r="M4" s="17"/>
    </row>
    <row r="5" spans="1:21" s="2" customFormat="1" ht="17.25" customHeight="1" x14ac:dyDescent="0.2">
      <c r="A5" s="2" t="s">
        <v>240</v>
      </c>
      <c r="B5" s="15">
        <v>43523</v>
      </c>
      <c r="C5" s="2" t="s">
        <v>156</v>
      </c>
      <c r="D5" s="4" t="s">
        <v>160</v>
      </c>
      <c r="E5" s="14" t="str">
        <f t="shared" si="0"/>
        <v>Wed</v>
      </c>
      <c r="F5" s="19">
        <v>0.72916666666666663</v>
      </c>
      <c r="G5" s="19">
        <v>0.79166666666666663</v>
      </c>
      <c r="H5" s="2" t="s">
        <v>4</v>
      </c>
      <c r="I5" s="2" t="s">
        <v>19</v>
      </c>
      <c r="K5" s="3">
        <v>0.60416666666666663</v>
      </c>
      <c r="M5" s="17"/>
    </row>
    <row r="6" spans="1:21" s="2" customFormat="1" ht="17.25" customHeight="1" x14ac:dyDescent="0.25">
      <c r="A6" s="2" t="s">
        <v>240</v>
      </c>
      <c r="B6" s="15">
        <v>43525</v>
      </c>
      <c r="C6" s="2" t="s">
        <v>156</v>
      </c>
      <c r="D6" s="4" t="s">
        <v>27</v>
      </c>
      <c r="E6" s="14" t="str">
        <f t="shared" si="0"/>
        <v>Fri</v>
      </c>
      <c r="F6" s="17" t="s">
        <v>68</v>
      </c>
      <c r="G6" s="19">
        <v>0.72916666666666663</v>
      </c>
      <c r="H6" s="5" t="s">
        <v>17</v>
      </c>
      <c r="I6" s="2" t="s">
        <v>68</v>
      </c>
      <c r="M6" s="17"/>
    </row>
    <row r="7" spans="1:21" s="2" customFormat="1" ht="17.25" customHeight="1" x14ac:dyDescent="0.25">
      <c r="A7" s="2" t="s">
        <v>240</v>
      </c>
      <c r="B7" s="15">
        <v>43526</v>
      </c>
      <c r="C7" s="2" t="s">
        <v>156</v>
      </c>
      <c r="D7" s="4" t="s">
        <v>143</v>
      </c>
      <c r="E7" s="14" t="str">
        <f t="shared" si="0"/>
        <v>Sat</v>
      </c>
      <c r="F7" s="19">
        <v>0.45833333333333331</v>
      </c>
      <c r="G7" s="19">
        <v>0.54166666666666663</v>
      </c>
      <c r="H7" s="5" t="s">
        <v>17</v>
      </c>
      <c r="I7" s="2" t="s">
        <v>68</v>
      </c>
      <c r="M7" s="17"/>
    </row>
    <row r="8" spans="1:21" s="2" customFormat="1" ht="17.25" customHeight="1" x14ac:dyDescent="0.2">
      <c r="A8" s="2" t="s">
        <v>240</v>
      </c>
      <c r="B8" s="15">
        <v>43531</v>
      </c>
      <c r="C8" s="2" t="s">
        <v>156</v>
      </c>
      <c r="D8" s="4" t="s">
        <v>38</v>
      </c>
      <c r="E8" s="14" t="str">
        <f t="shared" si="0"/>
        <v>Thu</v>
      </c>
      <c r="F8" s="19">
        <v>0.72916666666666663</v>
      </c>
      <c r="G8" s="19">
        <v>0.79166666666666663</v>
      </c>
      <c r="H8" s="2" t="s">
        <v>4</v>
      </c>
      <c r="I8" s="2" t="s">
        <v>19</v>
      </c>
      <c r="K8" s="3">
        <v>0.66666666666666663</v>
      </c>
      <c r="M8" s="17"/>
    </row>
    <row r="9" spans="1:21" s="2" customFormat="1" ht="17.25" customHeight="1" x14ac:dyDescent="0.25">
      <c r="A9" s="2" t="s">
        <v>240</v>
      </c>
      <c r="B9" s="15">
        <v>43533</v>
      </c>
      <c r="C9" s="2" t="s">
        <v>156</v>
      </c>
      <c r="D9" s="4" t="s">
        <v>161</v>
      </c>
      <c r="E9" s="14" t="str">
        <f t="shared" si="0"/>
        <v>Sat</v>
      </c>
      <c r="F9" s="17" t="s">
        <v>68</v>
      </c>
      <c r="G9" s="19">
        <v>0.45833333333333331</v>
      </c>
      <c r="H9" s="5" t="s">
        <v>17</v>
      </c>
      <c r="I9" s="2" t="s">
        <v>68</v>
      </c>
      <c r="M9" s="17"/>
    </row>
    <row r="10" spans="1:21" s="2" customFormat="1" ht="17.25" customHeight="1" x14ac:dyDescent="0.2">
      <c r="A10" s="2" t="s">
        <v>240</v>
      </c>
      <c r="B10" s="15">
        <v>43538</v>
      </c>
      <c r="C10" s="2" t="s">
        <v>156</v>
      </c>
      <c r="D10" s="4" t="s">
        <v>49</v>
      </c>
      <c r="E10" s="14" t="str">
        <f t="shared" si="0"/>
        <v>Thu</v>
      </c>
      <c r="F10" s="19">
        <v>0.72916666666666663</v>
      </c>
      <c r="G10" s="19">
        <v>0.79166666666666663</v>
      </c>
      <c r="H10" s="2" t="s">
        <v>4</v>
      </c>
      <c r="I10" s="2" t="s">
        <v>19</v>
      </c>
      <c r="K10" s="3">
        <v>0.66666666666666663</v>
      </c>
      <c r="M10" s="17"/>
    </row>
    <row r="11" spans="1:21" s="2" customFormat="1" ht="17.25" customHeight="1" x14ac:dyDescent="0.2">
      <c r="A11" s="2" t="s">
        <v>240</v>
      </c>
      <c r="B11" s="15">
        <v>43547</v>
      </c>
      <c r="C11" s="2" t="s">
        <v>156</v>
      </c>
      <c r="D11" s="4" t="s">
        <v>162</v>
      </c>
      <c r="E11" s="14" t="str">
        <f t="shared" si="0"/>
        <v>Sat</v>
      </c>
      <c r="F11" s="17" t="s">
        <v>68</v>
      </c>
      <c r="G11" s="19">
        <v>0.5</v>
      </c>
      <c r="H11" s="2" t="s">
        <v>4</v>
      </c>
      <c r="I11" s="2" t="s">
        <v>68</v>
      </c>
      <c r="M11" s="17"/>
    </row>
    <row r="12" spans="1:21" s="2" customFormat="1" ht="17.25" customHeight="1" x14ac:dyDescent="0.2">
      <c r="A12" s="2" t="s">
        <v>240</v>
      </c>
      <c r="B12" s="15">
        <v>43551</v>
      </c>
      <c r="C12" s="2" t="s">
        <v>156</v>
      </c>
      <c r="D12" s="4" t="s">
        <v>163</v>
      </c>
      <c r="E12" s="14" t="str">
        <f t="shared" si="0"/>
        <v>Wed</v>
      </c>
      <c r="F12" s="17" t="s">
        <v>68</v>
      </c>
      <c r="G12" s="19">
        <v>0.75</v>
      </c>
      <c r="H12" s="2" t="s">
        <v>4</v>
      </c>
      <c r="I12" s="2" t="s">
        <v>19</v>
      </c>
      <c r="K12" s="3">
        <v>0.625</v>
      </c>
      <c r="M12" s="17"/>
    </row>
    <row r="13" spans="1:21" s="2" customFormat="1" ht="17.25" customHeight="1" x14ac:dyDescent="0.2">
      <c r="A13" s="2" t="s">
        <v>240</v>
      </c>
      <c r="B13" s="15">
        <v>43553</v>
      </c>
      <c r="C13" s="2" t="s">
        <v>156</v>
      </c>
      <c r="D13" s="4" t="s">
        <v>15</v>
      </c>
      <c r="E13" s="14" t="str">
        <f t="shared" si="0"/>
        <v>Fri</v>
      </c>
      <c r="F13" s="19">
        <v>0.72916666666666663</v>
      </c>
      <c r="G13" s="19">
        <v>0.79166666666666663</v>
      </c>
      <c r="H13" s="2" t="s">
        <v>4</v>
      </c>
      <c r="I13" s="2" t="s">
        <v>19</v>
      </c>
      <c r="K13" s="3">
        <v>0.64583333333333337</v>
      </c>
      <c r="M13" s="17"/>
    </row>
    <row r="14" spans="1:21" s="2" customFormat="1" ht="17.25" customHeight="1" x14ac:dyDescent="0.2">
      <c r="A14" s="2" t="s">
        <v>240</v>
      </c>
      <c r="B14" s="15">
        <v>43558</v>
      </c>
      <c r="C14" s="2" t="s">
        <v>156</v>
      </c>
      <c r="D14" s="4" t="s">
        <v>25</v>
      </c>
      <c r="E14" s="14" t="str">
        <f t="shared" si="0"/>
        <v>Wed</v>
      </c>
      <c r="F14" s="19">
        <v>0.72916666666666663</v>
      </c>
      <c r="G14" s="19">
        <v>0.79166666666666663</v>
      </c>
      <c r="H14" s="2" t="s">
        <v>4</v>
      </c>
      <c r="I14" s="2" t="s">
        <v>19</v>
      </c>
      <c r="K14" s="3">
        <v>0.67708333333333337</v>
      </c>
      <c r="M14" s="17"/>
    </row>
    <row r="15" spans="1:21" s="2" customFormat="1" ht="17.25" customHeight="1" x14ac:dyDescent="0.2">
      <c r="A15" s="2" t="s">
        <v>240</v>
      </c>
      <c r="B15" s="15">
        <v>43560</v>
      </c>
      <c r="C15" s="2" t="s">
        <v>156</v>
      </c>
      <c r="D15" s="4" t="s">
        <v>164</v>
      </c>
      <c r="E15" s="14" t="str">
        <f t="shared" si="0"/>
        <v>Fri</v>
      </c>
      <c r="F15" s="19">
        <v>0.72916666666666663</v>
      </c>
      <c r="G15" s="19">
        <v>0.79166666666666663</v>
      </c>
      <c r="H15" s="2" t="s">
        <v>4</v>
      </c>
      <c r="I15" s="2" t="s">
        <v>228</v>
      </c>
      <c r="K15" s="3">
        <v>0.58333333333333337</v>
      </c>
      <c r="M15" s="17"/>
    </row>
    <row r="16" spans="1:21" s="2" customFormat="1" ht="17.25" customHeight="1" x14ac:dyDescent="0.25">
      <c r="A16" s="2" t="s">
        <v>240</v>
      </c>
      <c r="B16" s="15">
        <v>43564</v>
      </c>
      <c r="C16" s="2" t="s">
        <v>156</v>
      </c>
      <c r="D16" s="4" t="s">
        <v>52</v>
      </c>
      <c r="E16" s="14" t="str">
        <f t="shared" si="0"/>
        <v>Tue</v>
      </c>
      <c r="F16" s="17" t="s">
        <v>68</v>
      </c>
      <c r="G16" s="19">
        <v>0.72916666666666663</v>
      </c>
      <c r="H16" s="5" t="s">
        <v>17</v>
      </c>
      <c r="I16" s="2" t="s">
        <v>68</v>
      </c>
      <c r="M16" s="17"/>
    </row>
    <row r="17" spans="1:13" s="2" customFormat="1" ht="17.25" customHeight="1" x14ac:dyDescent="0.25">
      <c r="A17" s="2" t="s">
        <v>240</v>
      </c>
      <c r="B17" s="15">
        <v>43567</v>
      </c>
      <c r="C17" s="2" t="s">
        <v>156</v>
      </c>
      <c r="D17" s="4" t="s">
        <v>165</v>
      </c>
      <c r="E17" s="14" t="str">
        <f t="shared" si="0"/>
        <v>Fri</v>
      </c>
      <c r="F17" s="19">
        <v>0.72916666666666663</v>
      </c>
      <c r="G17" s="19">
        <v>0.79166666666666663</v>
      </c>
      <c r="H17" s="5" t="s">
        <v>17</v>
      </c>
      <c r="I17" s="2" t="s">
        <v>68</v>
      </c>
      <c r="M17" s="17"/>
    </row>
    <row r="18" spans="1:13" s="2" customFormat="1" ht="17.25" customHeight="1" x14ac:dyDescent="0.2">
      <c r="B18" s="15" t="s">
        <v>226</v>
      </c>
      <c r="D18" s="4" t="s">
        <v>227</v>
      </c>
      <c r="E18" s="14"/>
      <c r="F18" s="17"/>
      <c r="G18" s="17"/>
      <c r="M18" s="17"/>
    </row>
  </sheetData>
  <conditionalFormatting sqref="I2:I18">
    <cfRule type="expression" dxfId="4" priority="3">
      <formula>$H2="Home"</formula>
    </cfRule>
  </conditionalFormatting>
  <conditionalFormatting sqref="A2:U18">
    <cfRule type="expression" dxfId="3" priority="1">
      <formula>$B2&lt;TODAY()</formula>
    </cfRule>
    <cfRule type="expression" dxfId="2" priority="2">
      <formula>$C2&lt;&gt;$C1</formula>
    </cfRule>
  </conditionalFormatting>
  <conditionalFormatting sqref="J2:J18">
    <cfRule type="expression" dxfId="1" priority="4">
      <formula>AND($I2="Van",ISBLANK($J2))</formula>
    </cfRule>
    <cfRule type="expression" dxfId="0" priority="5">
      <formula>AND($I2="Bus",ISBLANK($J2))</formula>
    </cfRule>
  </conditionalFormatting>
  <pageMargins left="0.7" right="0.7" top="0.75" bottom="0.75" header="0.3" footer="0.3"/>
  <pageSetup orientation="landscape" horizontalDpi="4294967295" verticalDpi="4294967295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Lists!$B$4:$B$6</xm:f>
          </x14:formula1>
          <xm:sqref>A2:A18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U1"/>
  <sheetViews>
    <sheetView workbookViewId="0">
      <selection sqref="A1:XFD1"/>
    </sheetView>
  </sheetViews>
  <sheetFormatPr defaultRowHeight="12.75" x14ac:dyDescent="0.2"/>
  <sheetData>
    <row r="1" spans="1:21" s="1" customFormat="1" ht="126" x14ac:dyDescent="0.25">
      <c r="A1" s="1" t="s">
        <v>2</v>
      </c>
      <c r="B1" s="12" t="s">
        <v>0</v>
      </c>
      <c r="C1" s="1" t="s">
        <v>3</v>
      </c>
      <c r="D1" s="24" t="s">
        <v>242</v>
      </c>
      <c r="E1" s="12" t="s">
        <v>1</v>
      </c>
      <c r="F1" s="16" t="s">
        <v>230</v>
      </c>
      <c r="G1" s="16" t="s">
        <v>229</v>
      </c>
      <c r="H1" s="1" t="s">
        <v>4</v>
      </c>
      <c r="I1" s="1" t="s">
        <v>232</v>
      </c>
      <c r="J1" s="1" t="s">
        <v>231</v>
      </c>
      <c r="K1" s="1" t="s">
        <v>5</v>
      </c>
      <c r="L1" s="1" t="s">
        <v>6</v>
      </c>
      <c r="M1" s="16" t="s">
        <v>7</v>
      </c>
      <c r="N1" s="1" t="s">
        <v>8</v>
      </c>
      <c r="O1" s="24" t="s">
        <v>236</v>
      </c>
      <c r="P1" s="1" t="s">
        <v>9</v>
      </c>
      <c r="Q1" s="1" t="s">
        <v>10</v>
      </c>
      <c r="R1" s="1" t="s">
        <v>11</v>
      </c>
      <c r="S1" s="1" t="s">
        <v>12</v>
      </c>
      <c r="T1" s="24" t="s">
        <v>235</v>
      </c>
      <c r="U1" s="1" t="s">
        <v>13</v>
      </c>
    </row>
  </sheetData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U1"/>
  <sheetViews>
    <sheetView workbookViewId="0">
      <selection sqref="A1:XFD1"/>
    </sheetView>
  </sheetViews>
  <sheetFormatPr defaultRowHeight="12.75" x14ac:dyDescent="0.2"/>
  <sheetData>
    <row r="1" spans="1:21" s="1" customFormat="1" ht="126" x14ac:dyDescent="0.25">
      <c r="A1" s="1" t="s">
        <v>2</v>
      </c>
      <c r="B1" s="12" t="s">
        <v>0</v>
      </c>
      <c r="C1" s="1" t="s">
        <v>3</v>
      </c>
      <c r="D1" s="24" t="s">
        <v>242</v>
      </c>
      <c r="E1" s="12" t="s">
        <v>1</v>
      </c>
      <c r="F1" s="16" t="s">
        <v>230</v>
      </c>
      <c r="G1" s="16" t="s">
        <v>229</v>
      </c>
      <c r="H1" s="1" t="s">
        <v>4</v>
      </c>
      <c r="I1" s="1" t="s">
        <v>232</v>
      </c>
      <c r="J1" s="1" t="s">
        <v>231</v>
      </c>
      <c r="K1" s="1" t="s">
        <v>5</v>
      </c>
      <c r="L1" s="1" t="s">
        <v>6</v>
      </c>
      <c r="M1" s="16" t="s">
        <v>7</v>
      </c>
      <c r="N1" s="1" t="s">
        <v>8</v>
      </c>
      <c r="O1" s="24" t="s">
        <v>236</v>
      </c>
      <c r="P1" s="1" t="s">
        <v>9</v>
      </c>
      <c r="Q1" s="1" t="s">
        <v>10</v>
      </c>
      <c r="R1" s="1" t="s">
        <v>11</v>
      </c>
      <c r="S1" s="1" t="s">
        <v>12</v>
      </c>
      <c r="T1" s="24" t="s">
        <v>235</v>
      </c>
      <c r="U1" s="1" t="s">
        <v>13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U19"/>
  <sheetViews>
    <sheetView topLeftCell="A4" workbookViewId="0">
      <selection activeCell="I16" sqref="I16"/>
    </sheetView>
  </sheetViews>
  <sheetFormatPr defaultRowHeight="12.75" x14ac:dyDescent="0.2"/>
  <cols>
    <col min="1" max="1" width="11.28515625" bestFit="1" customWidth="1"/>
    <col min="2" max="2" width="12.7109375" bestFit="1" customWidth="1"/>
    <col min="3" max="3" width="19.5703125" bestFit="1" customWidth="1"/>
    <col min="4" max="4" width="23.42578125" bestFit="1" customWidth="1"/>
    <col min="6" max="6" width="9.7109375" bestFit="1" customWidth="1"/>
    <col min="7" max="7" width="10.5703125" bestFit="1" customWidth="1"/>
    <col min="10" max="10" width="21" bestFit="1" customWidth="1"/>
    <col min="11" max="11" width="18" bestFit="1" customWidth="1"/>
    <col min="12" max="12" width="25.42578125" bestFit="1" customWidth="1"/>
    <col min="14" max="14" width="58.5703125" bestFit="1" customWidth="1"/>
    <col min="15" max="15" width="8" bestFit="1" customWidth="1"/>
    <col min="16" max="16" width="9" bestFit="1" customWidth="1"/>
    <col min="17" max="18" width="20.28515625" bestFit="1" customWidth="1"/>
    <col min="19" max="19" width="13" bestFit="1" customWidth="1"/>
  </cols>
  <sheetData>
    <row r="1" spans="1:21" s="1" customFormat="1" ht="54" x14ac:dyDescent="0.25">
      <c r="A1" s="1" t="s">
        <v>2</v>
      </c>
      <c r="B1" s="12" t="s">
        <v>0</v>
      </c>
      <c r="C1" s="1" t="s">
        <v>3</v>
      </c>
      <c r="D1" s="24" t="s">
        <v>242</v>
      </c>
      <c r="E1" s="12" t="s">
        <v>1</v>
      </c>
      <c r="F1" s="16" t="s">
        <v>230</v>
      </c>
      <c r="G1" s="16" t="s">
        <v>229</v>
      </c>
      <c r="H1" s="1" t="s">
        <v>4</v>
      </c>
      <c r="I1" s="1" t="s">
        <v>232</v>
      </c>
      <c r="J1" s="1" t="s">
        <v>231</v>
      </c>
      <c r="K1" s="1" t="s">
        <v>5</v>
      </c>
      <c r="L1" s="1" t="s">
        <v>6</v>
      </c>
      <c r="M1" s="16" t="s">
        <v>7</v>
      </c>
      <c r="N1" s="1" t="s">
        <v>8</v>
      </c>
      <c r="O1" s="24" t="s">
        <v>236</v>
      </c>
      <c r="P1" s="1" t="s">
        <v>9</v>
      </c>
      <c r="Q1" s="1" t="s">
        <v>10</v>
      </c>
      <c r="R1" s="1" t="s">
        <v>11</v>
      </c>
      <c r="S1" s="1" t="s">
        <v>12</v>
      </c>
      <c r="T1" s="24" t="s">
        <v>235</v>
      </c>
      <c r="U1" s="1" t="s">
        <v>13</v>
      </c>
    </row>
    <row r="2" spans="1:21" s="2" customFormat="1" ht="15.75" x14ac:dyDescent="0.25">
      <c r="A2" s="2" t="s">
        <v>238</v>
      </c>
      <c r="B2" s="13">
        <v>43334</v>
      </c>
      <c r="C2" s="2" t="s">
        <v>233</v>
      </c>
      <c r="D2" s="4" t="s">
        <v>25</v>
      </c>
      <c r="E2" s="14" t="str">
        <f t="shared" ref="E2:E19" si="0">TEXT(B2,"ddd")</f>
        <v>Wed</v>
      </c>
      <c r="F2" s="19">
        <v>0.75</v>
      </c>
      <c r="G2" s="17"/>
      <c r="H2" s="5" t="s">
        <v>17</v>
      </c>
      <c r="M2" s="17"/>
      <c r="T2" s="2" t="s">
        <v>99</v>
      </c>
    </row>
    <row r="3" spans="1:21" s="2" customFormat="1" ht="15" x14ac:dyDescent="0.2">
      <c r="A3" s="2" t="s">
        <v>238</v>
      </c>
      <c r="B3" s="13">
        <v>43342</v>
      </c>
      <c r="C3" s="2" t="s">
        <v>233</v>
      </c>
      <c r="D3" s="4" t="s">
        <v>43</v>
      </c>
      <c r="E3" s="14" t="str">
        <f t="shared" si="0"/>
        <v>Thu</v>
      </c>
      <c r="F3" s="19">
        <v>0.75</v>
      </c>
      <c r="G3" s="17"/>
      <c r="H3" s="2" t="s">
        <v>4</v>
      </c>
      <c r="I3" s="2" t="s">
        <v>19</v>
      </c>
      <c r="K3" s="3">
        <v>0.66666666666666663</v>
      </c>
      <c r="L3" s="3">
        <v>0.91666666666666663</v>
      </c>
      <c r="M3" s="17">
        <v>70</v>
      </c>
    </row>
    <row r="4" spans="1:21" s="2" customFormat="1" ht="15.75" x14ac:dyDescent="0.25">
      <c r="A4" s="2" t="s">
        <v>238</v>
      </c>
      <c r="B4" s="13">
        <v>43349</v>
      </c>
      <c r="C4" s="2" t="s">
        <v>233</v>
      </c>
      <c r="D4" s="4" t="s">
        <v>18</v>
      </c>
      <c r="E4" s="14" t="str">
        <f t="shared" si="0"/>
        <v>Thu</v>
      </c>
      <c r="F4" s="19">
        <v>0.75</v>
      </c>
      <c r="G4" s="17"/>
      <c r="H4" s="5" t="s">
        <v>17</v>
      </c>
      <c r="M4" s="17"/>
      <c r="T4" s="2" t="s">
        <v>99</v>
      </c>
    </row>
    <row r="5" spans="1:21" s="2" customFormat="1" ht="15" x14ac:dyDescent="0.2">
      <c r="A5" s="2" t="s">
        <v>238</v>
      </c>
      <c r="B5" s="13">
        <v>43356</v>
      </c>
      <c r="C5" s="2" t="s">
        <v>233</v>
      </c>
      <c r="D5" s="4" t="s">
        <v>38</v>
      </c>
      <c r="E5" s="14" t="str">
        <f t="shared" si="0"/>
        <v>Thu</v>
      </c>
      <c r="F5" s="19">
        <v>0.75</v>
      </c>
      <c r="G5" s="17"/>
      <c r="H5" s="2" t="s">
        <v>4</v>
      </c>
      <c r="I5" s="2" t="s">
        <v>19</v>
      </c>
      <c r="J5" s="2">
        <v>30262</v>
      </c>
      <c r="K5" s="3">
        <v>0.66666666666666663</v>
      </c>
      <c r="L5" s="3">
        <v>0.91666666666666663</v>
      </c>
      <c r="M5" s="17">
        <v>70</v>
      </c>
    </row>
    <row r="6" spans="1:21" s="2" customFormat="1" ht="15" x14ac:dyDescent="0.2">
      <c r="A6" s="2" t="s">
        <v>238</v>
      </c>
      <c r="B6" s="13">
        <v>43363</v>
      </c>
      <c r="C6" s="2" t="s">
        <v>233</v>
      </c>
      <c r="D6" s="4" t="s">
        <v>20</v>
      </c>
      <c r="E6" s="14" t="str">
        <f t="shared" si="0"/>
        <v>Thu</v>
      </c>
      <c r="F6" s="19">
        <v>0.75</v>
      </c>
      <c r="G6" s="17"/>
      <c r="H6" s="2" t="s">
        <v>4</v>
      </c>
      <c r="I6" s="2" t="s">
        <v>19</v>
      </c>
      <c r="J6" s="2">
        <v>30264</v>
      </c>
      <c r="K6" s="3">
        <v>0.66666666666666663</v>
      </c>
      <c r="L6" s="3">
        <v>0.91666666666666663</v>
      </c>
      <c r="M6" s="17">
        <v>70</v>
      </c>
    </row>
    <row r="7" spans="1:21" s="2" customFormat="1" ht="15.75" x14ac:dyDescent="0.25">
      <c r="A7" s="2" t="s">
        <v>238</v>
      </c>
      <c r="B7" s="13">
        <v>43376</v>
      </c>
      <c r="C7" s="2" t="s">
        <v>233</v>
      </c>
      <c r="D7" s="4" t="s">
        <v>100</v>
      </c>
      <c r="E7" s="14" t="str">
        <f t="shared" si="0"/>
        <v>Wed</v>
      </c>
      <c r="F7" s="19">
        <v>0.75</v>
      </c>
      <c r="G7" s="17"/>
      <c r="H7" s="5" t="s">
        <v>17</v>
      </c>
      <c r="M7" s="17"/>
      <c r="T7" s="2" t="s">
        <v>99</v>
      </c>
    </row>
    <row r="8" spans="1:21" s="2" customFormat="1" ht="15.75" x14ac:dyDescent="0.25">
      <c r="A8" s="2" t="s">
        <v>238</v>
      </c>
      <c r="B8" s="13">
        <v>43384</v>
      </c>
      <c r="C8" s="2" t="s">
        <v>233</v>
      </c>
      <c r="D8" s="4" t="s">
        <v>15</v>
      </c>
      <c r="E8" s="14" t="str">
        <f t="shared" si="0"/>
        <v>Thu</v>
      </c>
      <c r="F8" s="19">
        <v>0.75</v>
      </c>
      <c r="G8" s="17"/>
      <c r="H8" s="5" t="s">
        <v>17</v>
      </c>
      <c r="M8" s="17"/>
      <c r="T8" s="2" t="s">
        <v>99</v>
      </c>
    </row>
    <row r="9" spans="1:21" s="2" customFormat="1" ht="15.75" x14ac:dyDescent="0.25">
      <c r="A9" s="2" t="s">
        <v>238</v>
      </c>
      <c r="B9" s="13">
        <v>43329</v>
      </c>
      <c r="C9" s="2" t="s">
        <v>234</v>
      </c>
      <c r="D9" s="4" t="s">
        <v>102</v>
      </c>
      <c r="E9" s="14" t="str">
        <f t="shared" si="0"/>
        <v>Fri</v>
      </c>
      <c r="F9" s="17"/>
      <c r="G9" s="19">
        <v>0.79166666666666663</v>
      </c>
      <c r="H9" s="5" t="s">
        <v>17</v>
      </c>
      <c r="M9" s="17"/>
      <c r="T9" s="2" t="s">
        <v>99</v>
      </c>
    </row>
    <row r="10" spans="1:21" s="2" customFormat="1" ht="15" x14ac:dyDescent="0.2">
      <c r="A10" s="2" t="s">
        <v>238</v>
      </c>
      <c r="B10" s="13">
        <v>43336</v>
      </c>
      <c r="C10" s="2" t="s">
        <v>234</v>
      </c>
      <c r="D10" s="4" t="s">
        <v>25</v>
      </c>
      <c r="E10" s="14" t="str">
        <f t="shared" si="0"/>
        <v>Fri</v>
      </c>
      <c r="F10" s="17"/>
      <c r="G10" s="19">
        <v>0.79166666666666663</v>
      </c>
      <c r="H10" s="2" t="s">
        <v>4</v>
      </c>
      <c r="I10" s="2" t="s">
        <v>19</v>
      </c>
      <c r="K10" s="3">
        <v>0.6875</v>
      </c>
      <c r="L10" s="3">
        <v>0.95833333333333337</v>
      </c>
      <c r="M10" s="17">
        <v>80</v>
      </c>
    </row>
    <row r="11" spans="1:21" s="2" customFormat="1" ht="15.75" x14ac:dyDescent="0.25">
      <c r="A11" s="2" t="s">
        <v>238</v>
      </c>
      <c r="B11" s="13">
        <v>43343</v>
      </c>
      <c r="C11" s="2" t="s">
        <v>234</v>
      </c>
      <c r="D11" s="4" t="s">
        <v>43</v>
      </c>
      <c r="E11" s="14" t="str">
        <f t="shared" si="0"/>
        <v>Fri</v>
      </c>
      <c r="F11" s="17"/>
      <c r="G11" s="19">
        <v>0.79166666666666663</v>
      </c>
      <c r="H11" s="5" t="s">
        <v>17</v>
      </c>
      <c r="M11" s="17"/>
      <c r="T11" s="2" t="s">
        <v>99</v>
      </c>
    </row>
    <row r="12" spans="1:21" s="2" customFormat="1" ht="15" x14ac:dyDescent="0.2">
      <c r="A12" s="2" t="s">
        <v>238</v>
      </c>
      <c r="B12" s="13">
        <v>43350</v>
      </c>
      <c r="C12" s="2" t="s">
        <v>234</v>
      </c>
      <c r="D12" s="4" t="s">
        <v>18</v>
      </c>
      <c r="E12" s="14" t="str">
        <f t="shared" si="0"/>
        <v>Fri</v>
      </c>
      <c r="F12" s="17"/>
      <c r="G12" s="19">
        <v>0.79166666666666663</v>
      </c>
      <c r="H12" s="2" t="s">
        <v>4</v>
      </c>
      <c r="K12" s="3">
        <v>0.6875</v>
      </c>
      <c r="L12" s="3">
        <v>0.95833333333333337</v>
      </c>
      <c r="M12" s="17">
        <v>80</v>
      </c>
      <c r="N12" s="10" t="s">
        <v>252</v>
      </c>
    </row>
    <row r="13" spans="1:21" s="2" customFormat="1" ht="15.75" x14ac:dyDescent="0.25">
      <c r="A13" s="2" t="s">
        <v>238</v>
      </c>
      <c r="B13" s="13">
        <v>43357</v>
      </c>
      <c r="C13" s="2" t="s">
        <v>234</v>
      </c>
      <c r="D13" s="4" t="s">
        <v>103</v>
      </c>
      <c r="E13" s="14" t="str">
        <f t="shared" si="0"/>
        <v>Fri</v>
      </c>
      <c r="F13" s="17"/>
      <c r="G13" s="19">
        <v>0.79166666666666663</v>
      </c>
      <c r="H13" s="5" t="s">
        <v>17</v>
      </c>
      <c r="M13" s="17"/>
      <c r="T13" s="2" t="s">
        <v>99</v>
      </c>
    </row>
    <row r="14" spans="1:21" s="2" customFormat="1" ht="15.75" x14ac:dyDescent="0.25">
      <c r="A14" s="2" t="s">
        <v>238</v>
      </c>
      <c r="B14" s="13">
        <v>43364</v>
      </c>
      <c r="C14" s="2" t="s">
        <v>234</v>
      </c>
      <c r="D14" s="4" t="s">
        <v>20</v>
      </c>
      <c r="E14" s="14" t="str">
        <f t="shared" si="0"/>
        <v>Fri</v>
      </c>
      <c r="F14" s="17"/>
      <c r="G14" s="19">
        <v>0.79166666666666663</v>
      </c>
      <c r="H14" s="5" t="s">
        <v>17</v>
      </c>
      <c r="K14" s="3">
        <v>0.77083333333333337</v>
      </c>
      <c r="L14" s="3">
        <v>0.89583333333333337</v>
      </c>
      <c r="M14" s="17"/>
      <c r="T14" s="2" t="s">
        <v>99</v>
      </c>
    </row>
    <row r="15" spans="1:21" s="2" customFormat="1" ht="15" x14ac:dyDescent="0.2">
      <c r="A15" s="2" t="s">
        <v>238</v>
      </c>
      <c r="B15" s="13">
        <v>43371</v>
      </c>
      <c r="C15" s="2" t="s">
        <v>234</v>
      </c>
      <c r="D15" s="4" t="s">
        <v>22</v>
      </c>
      <c r="E15" s="14" t="str">
        <f t="shared" si="0"/>
        <v>Fri</v>
      </c>
      <c r="F15" s="17"/>
      <c r="G15" s="19">
        <v>0.79166666666666663</v>
      </c>
      <c r="H15" s="2" t="s">
        <v>4</v>
      </c>
      <c r="I15" s="2" t="s">
        <v>19</v>
      </c>
      <c r="J15" s="2">
        <v>30150</v>
      </c>
      <c r="K15" s="3">
        <v>0.66666666666666663</v>
      </c>
      <c r="L15" s="3">
        <v>0.95833333333333337</v>
      </c>
      <c r="M15" s="17">
        <v>80</v>
      </c>
    </row>
    <row r="16" spans="1:21" s="2" customFormat="1" ht="15" x14ac:dyDescent="0.2">
      <c r="A16" s="2" t="s">
        <v>238</v>
      </c>
      <c r="B16" s="13">
        <v>43385</v>
      </c>
      <c r="C16" s="2" t="s">
        <v>234</v>
      </c>
      <c r="D16" s="4" t="s">
        <v>104</v>
      </c>
      <c r="E16" s="14" t="str">
        <f t="shared" si="0"/>
        <v>Fri</v>
      </c>
      <c r="F16" s="17"/>
      <c r="G16" s="19">
        <v>0.79166666666666663</v>
      </c>
      <c r="H16" s="2" t="s">
        <v>4</v>
      </c>
      <c r="K16" s="3">
        <v>0.66666666666666663</v>
      </c>
      <c r="L16" s="3">
        <v>0.95833333333333337</v>
      </c>
      <c r="M16" s="17">
        <v>80</v>
      </c>
      <c r="N16" s="10" t="s">
        <v>252</v>
      </c>
    </row>
    <row r="17" spans="1:20" s="2" customFormat="1" ht="15.75" x14ac:dyDescent="0.25">
      <c r="A17" s="2" t="s">
        <v>238</v>
      </c>
      <c r="B17" s="13">
        <v>43392</v>
      </c>
      <c r="C17" s="2" t="s">
        <v>234</v>
      </c>
      <c r="D17" s="4" t="s">
        <v>105</v>
      </c>
      <c r="E17" s="14" t="str">
        <f t="shared" si="0"/>
        <v>Fri</v>
      </c>
      <c r="F17" s="17"/>
      <c r="G17" s="19">
        <v>0.79166666666666663</v>
      </c>
      <c r="H17" s="5" t="s">
        <v>17</v>
      </c>
      <c r="M17" s="17"/>
      <c r="T17" s="2" t="s">
        <v>99</v>
      </c>
    </row>
    <row r="18" spans="1:20" s="2" customFormat="1" ht="15.75" x14ac:dyDescent="0.25">
      <c r="A18" s="2" t="s">
        <v>238</v>
      </c>
      <c r="B18" s="13">
        <v>43399</v>
      </c>
      <c r="C18" s="2" t="s">
        <v>234</v>
      </c>
      <c r="D18" s="4" t="s">
        <v>51</v>
      </c>
      <c r="E18" s="14" t="str">
        <f t="shared" si="0"/>
        <v>Fri</v>
      </c>
      <c r="F18" s="17"/>
      <c r="G18" s="19">
        <v>0.79166666666666663</v>
      </c>
      <c r="H18" s="5" t="s">
        <v>17</v>
      </c>
      <c r="M18" s="17"/>
      <c r="T18" s="2" t="s">
        <v>99</v>
      </c>
    </row>
    <row r="19" spans="1:20" s="2" customFormat="1" ht="15.75" x14ac:dyDescent="0.25">
      <c r="A19" s="2" t="s">
        <v>238</v>
      </c>
      <c r="B19" s="13">
        <v>43406</v>
      </c>
      <c r="C19" s="2" t="s">
        <v>234</v>
      </c>
      <c r="D19" s="4" t="s">
        <v>38</v>
      </c>
      <c r="E19" s="14" t="str">
        <f t="shared" si="0"/>
        <v>Fri</v>
      </c>
      <c r="F19" s="17"/>
      <c r="G19" s="19">
        <v>0.79166666666666663</v>
      </c>
      <c r="H19" s="5" t="s">
        <v>17</v>
      </c>
      <c r="M19" s="17"/>
      <c r="T19" s="2" t="s">
        <v>99</v>
      </c>
    </row>
  </sheetData>
  <conditionalFormatting sqref="I2:I19">
    <cfRule type="expression" dxfId="130" priority="3">
      <formula>$H2="Home"</formula>
    </cfRule>
  </conditionalFormatting>
  <conditionalFormatting sqref="A2:U19">
    <cfRule type="expression" dxfId="129" priority="1">
      <formula>$B2&lt;TODAY()</formula>
    </cfRule>
    <cfRule type="expression" dxfId="128" priority="2">
      <formula>$C2&lt;&gt;$C1</formula>
    </cfRule>
  </conditionalFormatting>
  <conditionalFormatting sqref="J2:J19">
    <cfRule type="expression" dxfId="127" priority="4">
      <formula>AND($I2="Van",ISBLANK($J2))</formula>
    </cfRule>
    <cfRule type="expression" dxfId="126" priority="5">
      <formula>AND($I2="Bus",ISBLANK($J2))</formula>
    </cfRule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Lists!$B$4:$B$6</xm:f>
          </x14:formula1>
          <xm:sqref>A2:A19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U1"/>
  <sheetViews>
    <sheetView workbookViewId="0">
      <selection sqref="A1:XFD1"/>
    </sheetView>
  </sheetViews>
  <sheetFormatPr defaultRowHeight="12.75" x14ac:dyDescent="0.2"/>
  <sheetData>
    <row r="1" spans="1:21" s="1" customFormat="1" ht="126" x14ac:dyDescent="0.25">
      <c r="A1" s="1" t="s">
        <v>2</v>
      </c>
      <c r="B1" s="12" t="s">
        <v>0</v>
      </c>
      <c r="C1" s="1" t="s">
        <v>3</v>
      </c>
      <c r="D1" s="24" t="s">
        <v>242</v>
      </c>
      <c r="E1" s="12" t="s">
        <v>1</v>
      </c>
      <c r="F1" s="16" t="s">
        <v>230</v>
      </c>
      <c r="G1" s="16" t="s">
        <v>229</v>
      </c>
      <c r="H1" s="1" t="s">
        <v>4</v>
      </c>
      <c r="I1" s="1" t="s">
        <v>232</v>
      </c>
      <c r="J1" s="1" t="s">
        <v>231</v>
      </c>
      <c r="K1" s="1" t="s">
        <v>5</v>
      </c>
      <c r="L1" s="1" t="s">
        <v>6</v>
      </c>
      <c r="M1" s="16" t="s">
        <v>7</v>
      </c>
      <c r="N1" s="1" t="s">
        <v>8</v>
      </c>
      <c r="O1" s="24" t="s">
        <v>236</v>
      </c>
      <c r="P1" s="1" t="s">
        <v>9</v>
      </c>
      <c r="Q1" s="1" t="s">
        <v>10</v>
      </c>
      <c r="R1" s="1" t="s">
        <v>11</v>
      </c>
      <c r="S1" s="1" t="s">
        <v>12</v>
      </c>
      <c r="T1" s="24" t="s">
        <v>235</v>
      </c>
      <c r="U1" s="1" t="s">
        <v>13</v>
      </c>
    </row>
  </sheetData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U1"/>
  <sheetViews>
    <sheetView workbookViewId="0">
      <selection activeCell="K22" sqref="K22"/>
    </sheetView>
  </sheetViews>
  <sheetFormatPr defaultRowHeight="12.75" x14ac:dyDescent="0.2"/>
  <sheetData>
    <row r="1" spans="1:21" s="1" customFormat="1" ht="126" x14ac:dyDescent="0.25">
      <c r="A1" s="1" t="s">
        <v>2</v>
      </c>
      <c r="B1" s="12" t="s">
        <v>0</v>
      </c>
      <c r="C1" s="1" t="s">
        <v>3</v>
      </c>
      <c r="D1" s="24" t="s">
        <v>242</v>
      </c>
      <c r="E1" s="12" t="s">
        <v>1</v>
      </c>
      <c r="F1" s="16" t="s">
        <v>230</v>
      </c>
      <c r="G1" s="16" t="s">
        <v>229</v>
      </c>
      <c r="H1" s="1" t="s">
        <v>4</v>
      </c>
      <c r="I1" s="1" t="s">
        <v>232</v>
      </c>
      <c r="J1" s="1" t="s">
        <v>231</v>
      </c>
      <c r="K1" s="1" t="s">
        <v>5</v>
      </c>
      <c r="L1" s="1" t="s">
        <v>6</v>
      </c>
      <c r="M1" s="16" t="s">
        <v>7</v>
      </c>
      <c r="N1" s="1" t="s">
        <v>8</v>
      </c>
      <c r="O1" s="24" t="s">
        <v>236</v>
      </c>
      <c r="P1" s="1" t="s">
        <v>9</v>
      </c>
      <c r="Q1" s="1" t="s">
        <v>10</v>
      </c>
      <c r="R1" s="1" t="s">
        <v>11</v>
      </c>
      <c r="S1" s="1" t="s">
        <v>12</v>
      </c>
      <c r="T1" s="24" t="s">
        <v>235</v>
      </c>
      <c r="U1" s="1" t="s">
        <v>13</v>
      </c>
    </row>
  </sheetData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9"/>
  <sheetViews>
    <sheetView zoomScale="190" zoomScaleNormal="190" zoomScalePageLayoutView="190" workbookViewId="0">
      <selection activeCell="A10" sqref="A10"/>
    </sheetView>
  </sheetViews>
  <sheetFormatPr defaultColWidth="11.42578125" defaultRowHeight="12.75" x14ac:dyDescent="0.2"/>
  <sheetData>
    <row r="2" spans="1:1" x14ac:dyDescent="0.2">
      <c r="A2" t="s">
        <v>243</v>
      </c>
    </row>
    <row r="4" spans="1:1" x14ac:dyDescent="0.2">
      <c r="A4" s="26" t="s">
        <v>244</v>
      </c>
    </row>
    <row r="5" spans="1:1" x14ac:dyDescent="0.2">
      <c r="A5" s="26" t="s">
        <v>245</v>
      </c>
    </row>
    <row r="6" spans="1:1" x14ac:dyDescent="0.2">
      <c r="A6" s="26" t="s">
        <v>246</v>
      </c>
    </row>
    <row r="7" spans="1:1" x14ac:dyDescent="0.2">
      <c r="A7" s="26" t="s">
        <v>247</v>
      </c>
    </row>
    <row r="8" spans="1:1" x14ac:dyDescent="0.2">
      <c r="A8" s="26" t="s">
        <v>248</v>
      </c>
    </row>
    <row r="9" spans="1:1" x14ac:dyDescent="0.2">
      <c r="A9" s="26" t="s">
        <v>249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zoomScale="120" zoomScaleNormal="120" zoomScalePageLayoutView="120" workbookViewId="0">
      <selection activeCell="B7" sqref="B7"/>
    </sheetView>
  </sheetViews>
  <sheetFormatPr defaultColWidth="11.42578125" defaultRowHeight="12.75" x14ac:dyDescent="0.2"/>
  <sheetData>
    <row r="3" spans="2:2" x14ac:dyDescent="0.2">
      <c r="B3" s="25" t="s">
        <v>237</v>
      </c>
    </row>
    <row r="4" spans="2:2" x14ac:dyDescent="0.2">
      <c r="B4" t="s">
        <v>238</v>
      </c>
    </row>
    <row r="5" spans="2:2" x14ac:dyDescent="0.2">
      <c r="B5" t="s">
        <v>239</v>
      </c>
    </row>
    <row r="6" spans="2:2" x14ac:dyDescent="0.2">
      <c r="B6" t="s">
        <v>240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U14"/>
  <sheetViews>
    <sheetView topLeftCell="C1" workbookViewId="0">
      <selection activeCell="J12" sqref="J12"/>
    </sheetView>
  </sheetViews>
  <sheetFormatPr defaultRowHeight="12.75" x14ac:dyDescent="0.2"/>
  <cols>
    <col min="1" max="1" width="11.28515625" bestFit="1" customWidth="1"/>
    <col min="2" max="2" width="12.7109375" bestFit="1" customWidth="1"/>
    <col min="3" max="3" width="15.5703125" bestFit="1" customWidth="1"/>
    <col min="4" max="4" width="60.42578125" bestFit="1" customWidth="1"/>
    <col min="6" max="6" width="11" bestFit="1" customWidth="1"/>
    <col min="8" max="8" width="8.42578125" bestFit="1" customWidth="1"/>
    <col min="9" max="9" width="14.7109375" bestFit="1" customWidth="1"/>
    <col min="10" max="10" width="21" bestFit="1" customWidth="1"/>
    <col min="11" max="11" width="18" bestFit="1" customWidth="1"/>
    <col min="12" max="12" width="25.42578125" bestFit="1" customWidth="1"/>
    <col min="14" max="14" width="58.5703125" bestFit="1" customWidth="1"/>
    <col min="16" max="16" width="9.5703125" customWidth="1"/>
    <col min="17" max="18" width="20.28515625" bestFit="1" customWidth="1"/>
    <col min="19" max="19" width="13" bestFit="1" customWidth="1"/>
    <col min="20" max="20" width="12.28515625" bestFit="1" customWidth="1"/>
  </cols>
  <sheetData>
    <row r="1" spans="1:21" s="1" customFormat="1" ht="36" x14ac:dyDescent="0.25">
      <c r="A1" s="1" t="s">
        <v>2</v>
      </c>
      <c r="B1" s="12" t="s">
        <v>0</v>
      </c>
      <c r="C1" s="1" t="s">
        <v>3</v>
      </c>
      <c r="D1" s="24" t="s">
        <v>242</v>
      </c>
      <c r="E1" s="12" t="s">
        <v>1</v>
      </c>
      <c r="F1" s="16" t="s">
        <v>230</v>
      </c>
      <c r="G1" s="16" t="s">
        <v>229</v>
      </c>
      <c r="H1" s="1" t="s">
        <v>4</v>
      </c>
      <c r="I1" s="1" t="s">
        <v>232</v>
      </c>
      <c r="J1" s="1" t="s">
        <v>231</v>
      </c>
      <c r="K1" s="1" t="s">
        <v>5</v>
      </c>
      <c r="L1" s="1" t="s">
        <v>6</v>
      </c>
      <c r="M1" s="16" t="s">
        <v>7</v>
      </c>
      <c r="N1" s="1" t="s">
        <v>8</v>
      </c>
      <c r="O1" s="24" t="s">
        <v>236</v>
      </c>
      <c r="P1" s="1" t="s">
        <v>9</v>
      </c>
      <c r="Q1" s="1" t="s">
        <v>10</v>
      </c>
      <c r="R1" s="1" t="s">
        <v>11</v>
      </c>
      <c r="S1" s="1" t="s">
        <v>12</v>
      </c>
      <c r="T1" s="24" t="s">
        <v>235</v>
      </c>
      <c r="U1" s="1" t="s">
        <v>13</v>
      </c>
    </row>
    <row r="2" spans="1:21" s="2" customFormat="1" ht="17.25" customHeight="1" x14ac:dyDescent="0.2">
      <c r="A2" s="2" t="s">
        <v>238</v>
      </c>
      <c r="B2" s="13">
        <v>43330</v>
      </c>
      <c r="C2" s="2" t="s">
        <v>79</v>
      </c>
      <c r="D2" s="4" t="s">
        <v>51</v>
      </c>
      <c r="E2" s="14" t="str">
        <f t="shared" ref="E2:E13" si="0">TEXT(B2,"ddd")</f>
        <v>Sat</v>
      </c>
      <c r="F2" s="19">
        <v>0.5</v>
      </c>
      <c r="G2" s="17"/>
      <c r="H2" s="2" t="s">
        <v>4</v>
      </c>
      <c r="I2" s="2" t="s">
        <v>19</v>
      </c>
      <c r="J2" s="2">
        <v>29952</v>
      </c>
      <c r="K2" s="3">
        <v>0.23958333333333334</v>
      </c>
      <c r="L2" s="3">
        <v>0.4375</v>
      </c>
      <c r="M2" s="17">
        <v>175</v>
      </c>
      <c r="N2" s="2" t="s">
        <v>80</v>
      </c>
      <c r="O2" s="2" t="s">
        <v>81</v>
      </c>
    </row>
    <row r="3" spans="1:21" s="2" customFormat="1" ht="17.25" customHeight="1" x14ac:dyDescent="0.2">
      <c r="A3" s="2" t="s">
        <v>238</v>
      </c>
      <c r="B3" s="13">
        <v>43337</v>
      </c>
      <c r="C3" s="2" t="s">
        <v>79</v>
      </c>
      <c r="D3" s="4" t="s">
        <v>82</v>
      </c>
      <c r="E3" s="14" t="str">
        <f t="shared" si="0"/>
        <v>Sat</v>
      </c>
      <c r="F3" s="19">
        <v>0.3125</v>
      </c>
      <c r="G3" s="17"/>
      <c r="H3" s="2" t="s">
        <v>4</v>
      </c>
      <c r="I3" s="2" t="s">
        <v>19</v>
      </c>
      <c r="J3" s="2">
        <v>29953</v>
      </c>
      <c r="K3" s="3">
        <v>0.23958333333333334</v>
      </c>
      <c r="L3" s="3">
        <v>0.44791666666666669</v>
      </c>
      <c r="M3" s="17">
        <v>175</v>
      </c>
      <c r="N3" s="2" t="s">
        <v>83</v>
      </c>
      <c r="O3" s="2" t="s">
        <v>81</v>
      </c>
    </row>
    <row r="4" spans="1:21" s="2" customFormat="1" ht="17.25" customHeight="1" x14ac:dyDescent="0.2">
      <c r="A4" s="2" t="s">
        <v>238</v>
      </c>
      <c r="B4" s="13">
        <v>43344</v>
      </c>
      <c r="C4" s="2" t="s">
        <v>79</v>
      </c>
      <c r="D4" s="4" t="s">
        <v>84</v>
      </c>
      <c r="E4" s="14" t="str">
        <f t="shared" si="0"/>
        <v>Sat</v>
      </c>
      <c r="F4" s="19">
        <v>0.3125</v>
      </c>
      <c r="G4" s="17"/>
      <c r="H4" s="2" t="s">
        <v>4</v>
      </c>
      <c r="I4" s="2" t="s">
        <v>19</v>
      </c>
      <c r="J4" s="2">
        <v>29955</v>
      </c>
      <c r="K4" s="7">
        <v>0.22916666666666666</v>
      </c>
      <c r="L4" s="3">
        <v>0.46875</v>
      </c>
      <c r="M4" s="17">
        <v>175</v>
      </c>
      <c r="N4" s="2" t="s">
        <v>85</v>
      </c>
      <c r="O4" s="2" t="s">
        <v>81</v>
      </c>
    </row>
    <row r="5" spans="1:21" s="2" customFormat="1" ht="17.25" customHeight="1" x14ac:dyDescent="0.2">
      <c r="A5" s="2" t="s">
        <v>238</v>
      </c>
      <c r="B5" s="13">
        <v>43351</v>
      </c>
      <c r="C5" s="2" t="s">
        <v>79</v>
      </c>
      <c r="D5" s="4" t="s">
        <v>86</v>
      </c>
      <c r="E5" s="14" t="str">
        <f t="shared" si="0"/>
        <v>Sat</v>
      </c>
      <c r="F5" s="19">
        <v>0.3125</v>
      </c>
      <c r="G5" s="17"/>
      <c r="H5" s="2" t="s">
        <v>4</v>
      </c>
      <c r="I5" s="2" t="s">
        <v>87</v>
      </c>
      <c r="M5" s="17">
        <v>150</v>
      </c>
      <c r="O5" s="2" t="s">
        <v>88</v>
      </c>
    </row>
    <row r="6" spans="1:21" s="2" customFormat="1" ht="17.25" customHeight="1" x14ac:dyDescent="0.2">
      <c r="A6" s="2" t="s">
        <v>238</v>
      </c>
      <c r="B6" s="13">
        <v>43358</v>
      </c>
      <c r="C6" s="2" t="s">
        <v>79</v>
      </c>
      <c r="D6" s="4" t="s">
        <v>89</v>
      </c>
      <c r="E6" s="14" t="str">
        <f t="shared" si="0"/>
        <v>Sat</v>
      </c>
      <c r="F6" s="19">
        <v>0.27083333333333331</v>
      </c>
      <c r="G6" s="17"/>
      <c r="H6" s="2" t="s">
        <v>4</v>
      </c>
      <c r="I6" s="2" t="s">
        <v>19</v>
      </c>
      <c r="J6" s="2">
        <v>30263</v>
      </c>
      <c r="K6" s="3">
        <v>0.22916666666666666</v>
      </c>
      <c r="L6" s="3">
        <v>0.45833333333333331</v>
      </c>
      <c r="M6" s="17">
        <v>175</v>
      </c>
      <c r="O6" s="2" t="s">
        <v>81</v>
      </c>
    </row>
    <row r="7" spans="1:21" s="2" customFormat="1" ht="17.25" customHeight="1" x14ac:dyDescent="0.25">
      <c r="A7" s="2" t="s">
        <v>238</v>
      </c>
      <c r="B7" s="13">
        <v>43372</v>
      </c>
      <c r="C7" s="2" t="s">
        <v>79</v>
      </c>
      <c r="D7" s="4" t="s">
        <v>90</v>
      </c>
      <c r="E7" s="14" t="str">
        <f t="shared" si="0"/>
        <v>Sat</v>
      </c>
      <c r="F7" s="19">
        <v>0.3125</v>
      </c>
      <c r="G7" s="17"/>
      <c r="H7" s="5" t="s">
        <v>17</v>
      </c>
      <c r="I7" s="2" t="s">
        <v>68</v>
      </c>
      <c r="M7" s="17">
        <v>175</v>
      </c>
      <c r="O7" s="2" t="s">
        <v>81</v>
      </c>
    </row>
    <row r="8" spans="1:21" s="2" customFormat="1" ht="17.25" customHeight="1" x14ac:dyDescent="0.2">
      <c r="A8" s="2" t="s">
        <v>238</v>
      </c>
      <c r="B8" s="13">
        <v>43379</v>
      </c>
      <c r="C8" s="2" t="s">
        <v>79</v>
      </c>
      <c r="D8" s="4" t="s">
        <v>198</v>
      </c>
      <c r="E8" s="14" t="str">
        <f t="shared" si="0"/>
        <v>Sat</v>
      </c>
      <c r="F8" s="19">
        <v>0.3125</v>
      </c>
      <c r="G8" s="17"/>
      <c r="H8" s="2" t="s">
        <v>4</v>
      </c>
      <c r="I8" s="2" t="s">
        <v>19</v>
      </c>
      <c r="J8" s="2">
        <v>30243</v>
      </c>
      <c r="K8" s="3">
        <v>0.20833333333333334</v>
      </c>
      <c r="L8" s="3">
        <v>0.5</v>
      </c>
      <c r="M8" s="17">
        <v>175</v>
      </c>
      <c r="O8" s="2" t="s">
        <v>81</v>
      </c>
    </row>
    <row r="9" spans="1:21" s="2" customFormat="1" ht="17.25" customHeight="1" x14ac:dyDescent="0.2">
      <c r="A9" s="2" t="s">
        <v>238</v>
      </c>
      <c r="B9" s="13">
        <v>43386</v>
      </c>
      <c r="C9" s="2" t="s">
        <v>79</v>
      </c>
      <c r="D9" s="2" t="s">
        <v>92</v>
      </c>
      <c r="E9" s="14" t="str">
        <f t="shared" si="0"/>
        <v>Sat</v>
      </c>
      <c r="F9" s="17" t="s">
        <v>91</v>
      </c>
      <c r="G9" s="17"/>
      <c r="H9" s="2" t="s">
        <v>4</v>
      </c>
      <c r="I9" s="2" t="s">
        <v>93</v>
      </c>
      <c r="M9" s="17">
        <v>26</v>
      </c>
      <c r="O9" s="2" t="s">
        <v>88</v>
      </c>
    </row>
    <row r="10" spans="1:21" s="2" customFormat="1" ht="17.25" customHeight="1" x14ac:dyDescent="0.2">
      <c r="A10" s="2" t="s">
        <v>238</v>
      </c>
      <c r="B10" s="13">
        <v>43390</v>
      </c>
      <c r="C10" s="2" t="s">
        <v>79</v>
      </c>
      <c r="D10" s="4" t="s">
        <v>94</v>
      </c>
      <c r="E10" s="14" t="str">
        <f t="shared" si="0"/>
        <v>Wed</v>
      </c>
      <c r="F10" s="19">
        <v>0.73958333333333337</v>
      </c>
      <c r="G10" s="17"/>
      <c r="H10" s="2" t="s">
        <v>4</v>
      </c>
      <c r="I10" s="2" t="s">
        <v>19</v>
      </c>
      <c r="J10" s="2">
        <v>30247</v>
      </c>
      <c r="M10" s="17">
        <v>175</v>
      </c>
      <c r="O10" s="2" t="s">
        <v>81</v>
      </c>
    </row>
    <row r="11" spans="1:21" s="2" customFormat="1" ht="17.25" customHeight="1" x14ac:dyDescent="0.2">
      <c r="A11" s="2" t="s">
        <v>238</v>
      </c>
      <c r="B11" s="13">
        <v>43400</v>
      </c>
      <c r="C11" s="2" t="s">
        <v>79</v>
      </c>
      <c r="D11" s="4" t="s">
        <v>95</v>
      </c>
      <c r="E11" s="14" t="str">
        <f t="shared" si="0"/>
        <v>Sat</v>
      </c>
      <c r="F11" s="19">
        <v>0.3125</v>
      </c>
      <c r="G11" s="17"/>
      <c r="H11" s="2" t="s">
        <v>4</v>
      </c>
      <c r="I11" s="4" t="s">
        <v>19</v>
      </c>
      <c r="J11" s="4">
        <v>30715</v>
      </c>
      <c r="M11" s="17">
        <v>26</v>
      </c>
      <c r="O11" s="2" t="s">
        <v>81</v>
      </c>
    </row>
    <row r="12" spans="1:21" s="2" customFormat="1" ht="17.25" customHeight="1" x14ac:dyDescent="0.2">
      <c r="A12" s="2" t="s">
        <v>238</v>
      </c>
      <c r="B12" s="13">
        <v>43407</v>
      </c>
      <c r="C12" s="2" t="s">
        <v>79</v>
      </c>
      <c r="D12" s="4" t="s">
        <v>96</v>
      </c>
      <c r="E12" s="14" t="str">
        <f t="shared" si="0"/>
        <v>Sat</v>
      </c>
      <c r="F12" s="19">
        <v>0.29166666666666669</v>
      </c>
      <c r="G12" s="17"/>
      <c r="H12" s="2" t="s">
        <v>4</v>
      </c>
      <c r="I12" s="2" t="s">
        <v>19</v>
      </c>
      <c r="M12" s="17">
        <v>26</v>
      </c>
      <c r="O12" s="2" t="s">
        <v>81</v>
      </c>
    </row>
    <row r="13" spans="1:21" s="2" customFormat="1" ht="17.25" customHeight="1" x14ac:dyDescent="0.2">
      <c r="A13" s="2" t="s">
        <v>238</v>
      </c>
      <c r="B13" s="13">
        <v>43414</v>
      </c>
      <c r="C13" s="2" t="s">
        <v>79</v>
      </c>
      <c r="D13" s="4" t="s">
        <v>97</v>
      </c>
      <c r="E13" s="14" t="str">
        <f t="shared" si="0"/>
        <v>Sat</v>
      </c>
      <c r="F13" s="17" t="s">
        <v>91</v>
      </c>
      <c r="G13" s="17"/>
      <c r="H13" s="2" t="s">
        <v>4</v>
      </c>
      <c r="I13" s="2" t="s">
        <v>93</v>
      </c>
      <c r="J13" s="2">
        <v>1502382660</v>
      </c>
      <c r="M13" s="17">
        <v>26</v>
      </c>
      <c r="O13" s="2" t="s">
        <v>88</v>
      </c>
    </row>
    <row r="14" spans="1:21" ht="17.25" customHeight="1" x14ac:dyDescent="0.2"/>
  </sheetData>
  <conditionalFormatting sqref="I2:I13">
    <cfRule type="expression" dxfId="125" priority="7">
      <formula>$H2="Home"</formula>
    </cfRule>
  </conditionalFormatting>
  <conditionalFormatting sqref="A2:U12 A13:I13 K13:U13">
    <cfRule type="expression" dxfId="124" priority="5">
      <formula>$B2&lt;TODAY()</formula>
    </cfRule>
    <cfRule type="expression" dxfId="123" priority="6">
      <formula>$C2&lt;&gt;$C1</formula>
    </cfRule>
  </conditionalFormatting>
  <conditionalFormatting sqref="J2:J12">
    <cfRule type="expression" dxfId="122" priority="8">
      <formula>AND($I2="Van",ISBLANK($J2))</formula>
    </cfRule>
    <cfRule type="expression" dxfId="121" priority="9">
      <formula>AND($I2="Bus",ISBLANK($J2))</formula>
    </cfRule>
  </conditionalFormatting>
  <conditionalFormatting sqref="J13">
    <cfRule type="expression" dxfId="120" priority="3">
      <formula>$B13&lt;TODAY()</formula>
    </cfRule>
  </conditionalFormatting>
  <conditionalFormatting sqref="J13">
    <cfRule type="expression" dxfId="119" priority="1">
      <formula>AND($I13="Van",ISBLANK($J13))</formula>
    </cfRule>
    <cfRule type="expression" dxfId="118" priority="2">
      <formula>AND($I13="Bus",ISBLANK($J13))</formula>
    </cfRule>
  </conditionalFormatting>
  <conditionalFormatting sqref="J13">
    <cfRule type="expression" dxfId="117" priority="4">
      <formula>$C13&lt;&gt;$C12</formula>
    </cfRule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Lists!$B$4:$B$6</xm:f>
          </x14:formula1>
          <xm:sqref>A2:A13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U19"/>
  <sheetViews>
    <sheetView topLeftCell="A9" workbookViewId="0">
      <selection activeCell="P1" sqref="P1:P1048576"/>
    </sheetView>
  </sheetViews>
  <sheetFormatPr defaultRowHeight="12.75" x14ac:dyDescent="0.2"/>
  <cols>
    <col min="1" max="1" width="11.28515625" bestFit="1" customWidth="1"/>
    <col min="2" max="2" width="12.7109375" bestFit="1" customWidth="1"/>
    <col min="3" max="3" width="14" bestFit="1" customWidth="1"/>
    <col min="4" max="4" width="23.42578125" bestFit="1" customWidth="1"/>
    <col min="6" max="6" width="9.7109375" bestFit="1" customWidth="1"/>
    <col min="7" max="7" width="10.5703125" bestFit="1" customWidth="1"/>
    <col min="8" max="8" width="8.42578125" bestFit="1" customWidth="1"/>
    <col min="10" max="10" width="21" bestFit="1" customWidth="1"/>
    <col min="11" max="11" width="18" bestFit="1" customWidth="1"/>
    <col min="12" max="12" width="25.42578125" bestFit="1" customWidth="1"/>
    <col min="13" max="13" width="10.28515625" customWidth="1"/>
    <col min="14" max="14" width="58.5703125" bestFit="1" customWidth="1"/>
    <col min="15" max="15" width="8" bestFit="1" customWidth="1"/>
    <col min="16" max="16" width="9" bestFit="1" customWidth="1"/>
    <col min="17" max="18" width="20.28515625" bestFit="1" customWidth="1"/>
    <col min="19" max="19" width="13" bestFit="1" customWidth="1"/>
    <col min="20" max="20" width="12.28515625" bestFit="1" customWidth="1"/>
  </cols>
  <sheetData>
    <row r="1" spans="1:21" s="1" customFormat="1" ht="36" x14ac:dyDescent="0.25">
      <c r="A1" s="1" t="s">
        <v>2</v>
      </c>
      <c r="B1" s="12" t="s">
        <v>0</v>
      </c>
      <c r="C1" s="1" t="s">
        <v>3</v>
      </c>
      <c r="D1" s="24" t="s">
        <v>242</v>
      </c>
      <c r="E1" s="12" t="s">
        <v>1</v>
      </c>
      <c r="F1" s="16" t="s">
        <v>230</v>
      </c>
      <c r="G1" s="16" t="s">
        <v>229</v>
      </c>
      <c r="H1" s="1" t="s">
        <v>4</v>
      </c>
      <c r="I1" s="1" t="s">
        <v>232</v>
      </c>
      <c r="J1" s="1" t="s">
        <v>231</v>
      </c>
      <c r="K1" s="1" t="s">
        <v>5</v>
      </c>
      <c r="L1" s="1" t="s">
        <v>6</v>
      </c>
      <c r="M1" s="16" t="s">
        <v>7</v>
      </c>
      <c r="N1" s="1" t="s">
        <v>8</v>
      </c>
      <c r="O1" s="24" t="s">
        <v>236</v>
      </c>
      <c r="P1" s="1" t="s">
        <v>9</v>
      </c>
      <c r="Q1" s="1" t="s">
        <v>10</v>
      </c>
      <c r="R1" s="1" t="s">
        <v>11</v>
      </c>
      <c r="S1" s="1" t="s">
        <v>12</v>
      </c>
      <c r="T1" s="24" t="s">
        <v>235</v>
      </c>
      <c r="U1" s="1" t="s">
        <v>13</v>
      </c>
    </row>
    <row r="2" spans="1:21" s="2" customFormat="1" ht="17.25" customHeight="1" x14ac:dyDescent="0.25">
      <c r="A2" s="2" t="s">
        <v>238</v>
      </c>
      <c r="B2" s="13">
        <v>43334</v>
      </c>
      <c r="C2" s="2" t="s">
        <v>98</v>
      </c>
      <c r="D2" s="4" t="s">
        <v>25</v>
      </c>
      <c r="E2" s="14" t="str">
        <f t="shared" ref="E2:E19" si="0">TEXT(B2,"ddd")</f>
        <v>Wed</v>
      </c>
      <c r="F2" s="19">
        <v>0.75</v>
      </c>
      <c r="G2" s="17"/>
      <c r="H2" s="5" t="s">
        <v>17</v>
      </c>
      <c r="M2" s="17"/>
      <c r="T2" s="2" t="s">
        <v>99</v>
      </c>
    </row>
    <row r="3" spans="1:21" s="2" customFormat="1" ht="17.25" customHeight="1" x14ac:dyDescent="0.2">
      <c r="A3" s="2" t="s">
        <v>238</v>
      </c>
      <c r="B3" s="13">
        <v>43342</v>
      </c>
      <c r="C3" s="2" t="s">
        <v>98</v>
      </c>
      <c r="D3" s="4" t="s">
        <v>43</v>
      </c>
      <c r="E3" s="14" t="str">
        <f t="shared" si="0"/>
        <v>Thu</v>
      </c>
      <c r="F3" s="19">
        <v>0.75</v>
      </c>
      <c r="G3" s="17"/>
      <c r="H3" s="2" t="s">
        <v>4</v>
      </c>
      <c r="I3" s="2" t="s">
        <v>19</v>
      </c>
      <c r="J3" s="2">
        <v>30168</v>
      </c>
      <c r="K3" s="3">
        <v>0.66666666666666663</v>
      </c>
      <c r="L3" s="3">
        <v>0.91666666666666663</v>
      </c>
      <c r="M3" s="17">
        <v>70</v>
      </c>
    </row>
    <row r="4" spans="1:21" s="2" customFormat="1" ht="17.25" customHeight="1" x14ac:dyDescent="0.25">
      <c r="A4" s="2" t="s">
        <v>238</v>
      </c>
      <c r="B4" s="13">
        <v>43349</v>
      </c>
      <c r="C4" s="2" t="s">
        <v>98</v>
      </c>
      <c r="D4" s="4" t="s">
        <v>18</v>
      </c>
      <c r="E4" s="14" t="str">
        <f t="shared" si="0"/>
        <v>Thu</v>
      </c>
      <c r="F4" s="19">
        <v>0.75</v>
      </c>
      <c r="G4" s="17"/>
      <c r="H4" s="5" t="s">
        <v>17</v>
      </c>
      <c r="M4" s="17"/>
      <c r="T4" s="2" t="s">
        <v>99</v>
      </c>
    </row>
    <row r="5" spans="1:21" s="2" customFormat="1" ht="17.25" customHeight="1" x14ac:dyDescent="0.2">
      <c r="A5" s="2" t="s">
        <v>238</v>
      </c>
      <c r="B5" s="13">
        <v>43356</v>
      </c>
      <c r="C5" s="2" t="s">
        <v>98</v>
      </c>
      <c r="D5" s="4" t="s">
        <v>38</v>
      </c>
      <c r="E5" s="14" t="str">
        <f t="shared" si="0"/>
        <v>Thu</v>
      </c>
      <c r="F5" s="19">
        <v>0.75</v>
      </c>
      <c r="G5" s="17"/>
      <c r="H5" s="2" t="s">
        <v>4</v>
      </c>
      <c r="I5" s="2" t="s">
        <v>19</v>
      </c>
      <c r="J5" s="2">
        <v>30171</v>
      </c>
      <c r="K5" s="3">
        <v>0.66666666666666663</v>
      </c>
      <c r="L5" s="3">
        <v>0.91666666666666663</v>
      </c>
      <c r="M5" s="17">
        <v>70</v>
      </c>
    </row>
    <row r="6" spans="1:21" s="2" customFormat="1" ht="17.25" customHeight="1" x14ac:dyDescent="0.2">
      <c r="A6" s="2" t="s">
        <v>238</v>
      </c>
      <c r="B6" s="13">
        <v>43363</v>
      </c>
      <c r="C6" s="2" t="s">
        <v>98</v>
      </c>
      <c r="D6" s="4" t="s">
        <v>20</v>
      </c>
      <c r="E6" s="14" t="str">
        <f t="shared" si="0"/>
        <v>Thu</v>
      </c>
      <c r="F6" s="19">
        <v>0.75</v>
      </c>
      <c r="G6" s="17"/>
      <c r="H6" s="2" t="s">
        <v>4</v>
      </c>
      <c r="I6" s="2" t="s">
        <v>19</v>
      </c>
      <c r="J6" s="2">
        <v>30174</v>
      </c>
      <c r="K6" s="3">
        <v>0.66666666666666663</v>
      </c>
      <c r="L6" s="3">
        <v>0.91666666666666663</v>
      </c>
      <c r="M6" s="17">
        <v>70</v>
      </c>
    </row>
    <row r="7" spans="1:21" s="2" customFormat="1" ht="17.25" customHeight="1" x14ac:dyDescent="0.25">
      <c r="A7" s="2" t="s">
        <v>238</v>
      </c>
      <c r="B7" s="13">
        <v>43376</v>
      </c>
      <c r="C7" s="2" t="s">
        <v>98</v>
      </c>
      <c r="D7" s="4" t="s">
        <v>100</v>
      </c>
      <c r="E7" s="14" t="str">
        <f t="shared" si="0"/>
        <v>Wed</v>
      </c>
      <c r="F7" s="19">
        <v>0.75</v>
      </c>
      <c r="G7" s="17"/>
      <c r="H7" s="5" t="s">
        <v>17</v>
      </c>
      <c r="M7" s="17"/>
      <c r="T7" s="2" t="s">
        <v>99</v>
      </c>
    </row>
    <row r="8" spans="1:21" s="2" customFormat="1" ht="17.25" customHeight="1" x14ac:dyDescent="0.25">
      <c r="A8" s="2" t="s">
        <v>238</v>
      </c>
      <c r="B8" s="13">
        <v>43384</v>
      </c>
      <c r="C8" s="2" t="s">
        <v>98</v>
      </c>
      <c r="D8" s="4" t="s">
        <v>15</v>
      </c>
      <c r="E8" s="14" t="str">
        <f t="shared" si="0"/>
        <v>Thu</v>
      </c>
      <c r="F8" s="19">
        <v>0.75</v>
      </c>
      <c r="G8" s="17"/>
      <c r="H8" s="5" t="s">
        <v>17</v>
      </c>
      <c r="M8" s="17"/>
      <c r="T8" s="2" t="s">
        <v>99</v>
      </c>
    </row>
    <row r="9" spans="1:21" s="2" customFormat="1" ht="17.25" customHeight="1" x14ac:dyDescent="0.25">
      <c r="A9" s="2" t="s">
        <v>238</v>
      </c>
      <c r="B9" s="13">
        <v>43329</v>
      </c>
      <c r="C9" s="2" t="s">
        <v>101</v>
      </c>
      <c r="D9" s="4" t="s">
        <v>102</v>
      </c>
      <c r="E9" s="14" t="str">
        <f t="shared" si="0"/>
        <v>Fri</v>
      </c>
      <c r="F9" s="17"/>
      <c r="G9" s="19">
        <v>0.79166666666666663</v>
      </c>
      <c r="H9" s="5" t="s">
        <v>17</v>
      </c>
      <c r="M9" s="17"/>
      <c r="T9" s="2" t="s">
        <v>99</v>
      </c>
    </row>
    <row r="10" spans="1:21" s="2" customFormat="1" ht="17.25" customHeight="1" x14ac:dyDescent="0.2">
      <c r="A10" s="2" t="s">
        <v>238</v>
      </c>
      <c r="B10" s="13">
        <v>43336</v>
      </c>
      <c r="C10" s="2" t="s">
        <v>101</v>
      </c>
      <c r="D10" s="4" t="s">
        <v>25</v>
      </c>
      <c r="E10" s="14" t="str">
        <f t="shared" si="0"/>
        <v>Fri</v>
      </c>
      <c r="F10" s="17"/>
      <c r="G10" s="19">
        <v>0.79166666666666663</v>
      </c>
      <c r="H10" s="2" t="s">
        <v>4</v>
      </c>
      <c r="I10" s="2" t="s">
        <v>19</v>
      </c>
      <c r="J10" s="2">
        <v>29994</v>
      </c>
      <c r="K10" s="3">
        <v>0.6875</v>
      </c>
      <c r="L10" s="3">
        <v>0.95833333333333337</v>
      </c>
      <c r="M10" s="17">
        <v>80</v>
      </c>
    </row>
    <row r="11" spans="1:21" s="2" customFormat="1" ht="17.25" customHeight="1" x14ac:dyDescent="0.25">
      <c r="A11" s="2" t="s">
        <v>238</v>
      </c>
      <c r="B11" s="13">
        <v>43343</v>
      </c>
      <c r="C11" s="2" t="s">
        <v>101</v>
      </c>
      <c r="D11" s="4" t="s">
        <v>43</v>
      </c>
      <c r="E11" s="14" t="str">
        <f t="shared" si="0"/>
        <v>Fri</v>
      </c>
      <c r="F11" s="17"/>
      <c r="G11" s="19">
        <v>0.79166666666666663</v>
      </c>
      <c r="H11" s="5" t="s">
        <v>17</v>
      </c>
      <c r="M11" s="17"/>
      <c r="T11" s="2" t="s">
        <v>99</v>
      </c>
    </row>
    <row r="12" spans="1:21" s="2" customFormat="1" ht="17.25" customHeight="1" x14ac:dyDescent="0.2">
      <c r="A12" s="2" t="s">
        <v>238</v>
      </c>
      <c r="B12" s="13">
        <v>43350</v>
      </c>
      <c r="C12" s="2" t="s">
        <v>101</v>
      </c>
      <c r="D12" s="4" t="s">
        <v>18</v>
      </c>
      <c r="E12" s="14" t="str">
        <f t="shared" si="0"/>
        <v>Fri</v>
      </c>
      <c r="F12" s="17"/>
      <c r="G12" s="19">
        <v>0.79166666666666663</v>
      </c>
      <c r="H12" s="2" t="s">
        <v>4</v>
      </c>
      <c r="I12" s="2" t="s">
        <v>19</v>
      </c>
      <c r="J12" s="2">
        <v>30137</v>
      </c>
      <c r="K12" s="3">
        <v>0.6875</v>
      </c>
      <c r="L12" s="3">
        <v>0.95833333333333337</v>
      </c>
      <c r="M12" s="17">
        <v>80</v>
      </c>
    </row>
    <row r="13" spans="1:21" s="2" customFormat="1" ht="17.25" customHeight="1" x14ac:dyDescent="0.25">
      <c r="A13" s="2" t="s">
        <v>238</v>
      </c>
      <c r="B13" s="13">
        <v>43357</v>
      </c>
      <c r="C13" s="2" t="s">
        <v>101</v>
      </c>
      <c r="D13" s="4" t="s">
        <v>103</v>
      </c>
      <c r="E13" s="14" t="str">
        <f t="shared" si="0"/>
        <v>Fri</v>
      </c>
      <c r="F13" s="17"/>
      <c r="G13" s="19">
        <v>0.79166666666666663</v>
      </c>
      <c r="H13" s="5" t="s">
        <v>17</v>
      </c>
      <c r="M13" s="17"/>
      <c r="T13" s="2" t="s">
        <v>99</v>
      </c>
    </row>
    <row r="14" spans="1:21" s="2" customFormat="1" ht="17.25" customHeight="1" x14ac:dyDescent="0.25">
      <c r="A14" s="2" t="s">
        <v>238</v>
      </c>
      <c r="B14" s="13">
        <v>43364</v>
      </c>
      <c r="C14" s="2" t="s">
        <v>101</v>
      </c>
      <c r="D14" s="4" t="s">
        <v>20</v>
      </c>
      <c r="E14" s="14" t="str">
        <f t="shared" si="0"/>
        <v>Fri</v>
      </c>
      <c r="F14" s="17"/>
      <c r="G14" s="19">
        <v>0.79166666666666663</v>
      </c>
      <c r="H14" s="5" t="s">
        <v>17</v>
      </c>
      <c r="K14" s="3">
        <v>0.77083333333333337</v>
      </c>
      <c r="L14" s="3">
        <v>0.89583333333333337</v>
      </c>
      <c r="M14" s="17"/>
      <c r="T14" s="2" t="s">
        <v>99</v>
      </c>
    </row>
    <row r="15" spans="1:21" s="2" customFormat="1" ht="17.25" customHeight="1" x14ac:dyDescent="0.2">
      <c r="A15" s="2" t="s">
        <v>238</v>
      </c>
      <c r="B15" s="13">
        <v>43371</v>
      </c>
      <c r="C15" s="2" t="s">
        <v>101</v>
      </c>
      <c r="D15" s="4" t="s">
        <v>22</v>
      </c>
      <c r="E15" s="14" t="str">
        <f t="shared" si="0"/>
        <v>Fri</v>
      </c>
      <c r="F15" s="17"/>
      <c r="G15" s="19">
        <v>0.79166666666666663</v>
      </c>
      <c r="H15" s="2" t="s">
        <v>4</v>
      </c>
      <c r="I15" s="2" t="s">
        <v>19</v>
      </c>
      <c r="J15" s="2">
        <v>30178</v>
      </c>
      <c r="K15" s="3">
        <v>0.66666666666666663</v>
      </c>
      <c r="L15" s="3">
        <v>0.95833333333333337</v>
      </c>
      <c r="M15" s="17">
        <v>80</v>
      </c>
    </row>
    <row r="16" spans="1:21" s="2" customFormat="1" ht="17.25" customHeight="1" x14ac:dyDescent="0.2">
      <c r="A16" s="2" t="s">
        <v>238</v>
      </c>
      <c r="B16" s="13">
        <v>43385</v>
      </c>
      <c r="C16" s="2" t="s">
        <v>101</v>
      </c>
      <c r="D16" s="4" t="s">
        <v>104</v>
      </c>
      <c r="E16" s="14" t="str">
        <f t="shared" si="0"/>
        <v>Fri</v>
      </c>
      <c r="F16" s="17"/>
      <c r="G16" s="19">
        <v>0.79166666666666663</v>
      </c>
      <c r="H16" s="2" t="s">
        <v>4</v>
      </c>
      <c r="I16" s="2" t="s">
        <v>19</v>
      </c>
      <c r="J16" s="2">
        <v>30180</v>
      </c>
      <c r="K16" s="3">
        <v>0.66666666666666663</v>
      </c>
      <c r="L16" s="3">
        <v>0.95833333333333337</v>
      </c>
      <c r="M16" s="17">
        <v>80</v>
      </c>
    </row>
    <row r="17" spans="1:20" s="2" customFormat="1" ht="17.25" customHeight="1" x14ac:dyDescent="0.25">
      <c r="A17" s="2" t="s">
        <v>238</v>
      </c>
      <c r="B17" s="13">
        <v>43392</v>
      </c>
      <c r="C17" s="2" t="s">
        <v>101</v>
      </c>
      <c r="D17" s="4" t="s">
        <v>105</v>
      </c>
      <c r="E17" s="14" t="str">
        <f t="shared" si="0"/>
        <v>Fri</v>
      </c>
      <c r="F17" s="17"/>
      <c r="G17" s="19">
        <v>0.79166666666666663</v>
      </c>
      <c r="H17" s="5" t="s">
        <v>17</v>
      </c>
      <c r="M17" s="17"/>
      <c r="T17" s="2" t="s">
        <v>99</v>
      </c>
    </row>
    <row r="18" spans="1:20" s="2" customFormat="1" ht="17.25" customHeight="1" x14ac:dyDescent="0.25">
      <c r="A18" s="2" t="s">
        <v>238</v>
      </c>
      <c r="B18" s="13">
        <v>43399</v>
      </c>
      <c r="C18" s="2" t="s">
        <v>101</v>
      </c>
      <c r="D18" s="4" t="s">
        <v>51</v>
      </c>
      <c r="E18" s="14" t="str">
        <f t="shared" si="0"/>
        <v>Fri</v>
      </c>
      <c r="F18" s="17"/>
      <c r="G18" s="19">
        <v>0.79166666666666663</v>
      </c>
      <c r="H18" s="5" t="s">
        <v>17</v>
      </c>
      <c r="M18" s="17"/>
      <c r="T18" s="2" t="s">
        <v>99</v>
      </c>
    </row>
    <row r="19" spans="1:20" s="2" customFormat="1" ht="17.25" customHeight="1" x14ac:dyDescent="0.25">
      <c r="A19" s="2" t="s">
        <v>238</v>
      </c>
      <c r="B19" s="13">
        <v>43406</v>
      </c>
      <c r="C19" s="2" t="s">
        <v>101</v>
      </c>
      <c r="D19" s="4" t="s">
        <v>38</v>
      </c>
      <c r="E19" s="14" t="str">
        <f t="shared" si="0"/>
        <v>Fri</v>
      </c>
      <c r="F19" s="17"/>
      <c r="G19" s="19">
        <v>0.79166666666666663</v>
      </c>
      <c r="H19" s="5" t="s">
        <v>17</v>
      </c>
      <c r="M19" s="17"/>
      <c r="T19" s="2" t="s">
        <v>99</v>
      </c>
    </row>
  </sheetData>
  <conditionalFormatting sqref="I2:I19">
    <cfRule type="expression" dxfId="116" priority="3">
      <formula>$H2="Home"</formula>
    </cfRule>
  </conditionalFormatting>
  <conditionalFormatting sqref="A2:U19">
    <cfRule type="expression" dxfId="115" priority="1">
      <formula>$B2&lt;TODAY()</formula>
    </cfRule>
    <cfRule type="expression" dxfId="114" priority="2">
      <formula>$C2&lt;&gt;$C1</formula>
    </cfRule>
  </conditionalFormatting>
  <conditionalFormatting sqref="J2:J19">
    <cfRule type="expression" dxfId="113" priority="4">
      <formula>AND($I2="Van",ISBLANK($J2))</formula>
    </cfRule>
    <cfRule type="expression" dxfId="112" priority="5">
      <formula>AND($I2="Bus",ISBLANK($J2))</formula>
    </cfRule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Lists!$B$4:$B$6</xm:f>
          </x14:formula1>
          <xm:sqref>A2:A19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U14"/>
  <sheetViews>
    <sheetView workbookViewId="0">
      <selection activeCell="C17" sqref="C17"/>
    </sheetView>
  </sheetViews>
  <sheetFormatPr defaultRowHeight="12.75" x14ac:dyDescent="0.2"/>
  <cols>
    <col min="1" max="1" width="11.28515625" bestFit="1" customWidth="1"/>
    <col min="2" max="2" width="21.140625" bestFit="1" customWidth="1"/>
    <col min="3" max="3" width="12.140625" bestFit="1" customWidth="1"/>
    <col min="4" max="4" width="28" bestFit="1" customWidth="1"/>
    <col min="7" max="7" width="11" bestFit="1" customWidth="1"/>
    <col min="8" max="8" width="8.42578125" bestFit="1" customWidth="1"/>
    <col min="9" max="9" width="24.140625" bestFit="1" customWidth="1"/>
    <col min="10" max="10" width="21" bestFit="1" customWidth="1"/>
    <col min="11" max="11" width="18" bestFit="1" customWidth="1"/>
    <col min="12" max="12" width="25.42578125" bestFit="1" customWidth="1"/>
    <col min="14" max="14" width="65.5703125" bestFit="1" customWidth="1"/>
    <col min="16" max="16" width="9" bestFit="1" customWidth="1"/>
    <col min="17" max="18" width="20.28515625" bestFit="1" customWidth="1"/>
    <col min="19" max="19" width="13" bestFit="1" customWidth="1"/>
    <col min="20" max="20" width="12.28515625" bestFit="1" customWidth="1"/>
  </cols>
  <sheetData>
    <row r="1" spans="1:21" s="1" customFormat="1" ht="36" x14ac:dyDescent="0.25">
      <c r="A1" s="1" t="s">
        <v>2</v>
      </c>
      <c r="B1" s="12" t="s">
        <v>0</v>
      </c>
      <c r="C1" s="1" t="s">
        <v>3</v>
      </c>
      <c r="D1" s="24" t="s">
        <v>242</v>
      </c>
      <c r="E1" s="12" t="s">
        <v>1</v>
      </c>
      <c r="F1" s="16" t="s">
        <v>230</v>
      </c>
      <c r="G1" s="16" t="s">
        <v>229</v>
      </c>
      <c r="H1" s="1" t="s">
        <v>4</v>
      </c>
      <c r="I1" s="1" t="s">
        <v>232</v>
      </c>
      <c r="J1" s="1" t="s">
        <v>231</v>
      </c>
      <c r="K1" s="1" t="s">
        <v>5</v>
      </c>
      <c r="L1" s="1" t="s">
        <v>6</v>
      </c>
      <c r="M1" s="16" t="s">
        <v>7</v>
      </c>
      <c r="N1" s="1" t="s">
        <v>8</v>
      </c>
      <c r="O1" s="24" t="s">
        <v>236</v>
      </c>
      <c r="P1" s="1" t="s">
        <v>9</v>
      </c>
      <c r="Q1" s="1" t="s">
        <v>10</v>
      </c>
      <c r="R1" s="1" t="s">
        <v>11</v>
      </c>
      <c r="S1" s="1" t="s">
        <v>12</v>
      </c>
      <c r="T1" s="24" t="s">
        <v>235</v>
      </c>
      <c r="U1" s="1" t="s">
        <v>13</v>
      </c>
    </row>
    <row r="2" spans="1:21" s="2" customFormat="1" ht="17.25" customHeight="1" x14ac:dyDescent="0.25">
      <c r="A2" s="2" t="s">
        <v>238</v>
      </c>
      <c r="B2" s="13">
        <v>43348</v>
      </c>
      <c r="C2" s="2" t="s">
        <v>106</v>
      </c>
      <c r="D2" s="4" t="s">
        <v>109</v>
      </c>
      <c r="E2" s="14" t="str">
        <f t="shared" ref="E2:E12" si="0">TEXT(B2,"ddd")</f>
        <v>Wed</v>
      </c>
      <c r="F2" s="17"/>
      <c r="G2" s="19">
        <v>0.60763888888888895</v>
      </c>
      <c r="H2" s="5" t="s">
        <v>17</v>
      </c>
      <c r="M2" s="17"/>
      <c r="N2" s="2" t="s">
        <v>110</v>
      </c>
    </row>
    <row r="3" spans="1:21" s="2" customFormat="1" ht="17.25" customHeight="1" x14ac:dyDescent="0.25">
      <c r="A3" s="2" t="s">
        <v>238</v>
      </c>
      <c r="B3" s="13">
        <v>43349</v>
      </c>
      <c r="C3" s="2" t="s">
        <v>106</v>
      </c>
      <c r="D3" s="4" t="s">
        <v>110</v>
      </c>
      <c r="E3" s="14" t="str">
        <f t="shared" si="0"/>
        <v>Thu</v>
      </c>
      <c r="F3" s="17"/>
      <c r="G3" s="19"/>
      <c r="H3" s="5" t="s">
        <v>17</v>
      </c>
      <c r="M3" s="17"/>
      <c r="N3" s="2" t="s">
        <v>111</v>
      </c>
    </row>
    <row r="4" spans="1:21" s="2" customFormat="1" ht="17.25" customHeight="1" x14ac:dyDescent="0.2">
      <c r="A4" s="2" t="s">
        <v>238</v>
      </c>
      <c r="B4" s="13">
        <v>43349</v>
      </c>
      <c r="C4" s="2" t="s">
        <v>106</v>
      </c>
      <c r="D4" s="4" t="s">
        <v>112</v>
      </c>
      <c r="E4" s="14" t="str">
        <f t="shared" si="0"/>
        <v>Thu</v>
      </c>
      <c r="F4" s="17"/>
      <c r="G4" s="19">
        <v>0.64583333333333337</v>
      </c>
      <c r="H4" s="2" t="s">
        <v>4</v>
      </c>
      <c r="I4" s="2" t="s">
        <v>113</v>
      </c>
      <c r="K4" s="3">
        <v>0.5625</v>
      </c>
      <c r="L4" s="2" t="s">
        <v>108</v>
      </c>
      <c r="M4" s="17"/>
      <c r="N4" s="2" t="s">
        <v>114</v>
      </c>
    </row>
    <row r="5" spans="1:21" s="2" customFormat="1" ht="17.25" customHeight="1" x14ac:dyDescent="0.2">
      <c r="A5" s="2" t="s">
        <v>238</v>
      </c>
      <c r="B5" s="13">
        <v>43355</v>
      </c>
      <c r="C5" s="2" t="s">
        <v>106</v>
      </c>
      <c r="D5" s="4" t="s">
        <v>115</v>
      </c>
      <c r="E5" s="14" t="str">
        <f t="shared" si="0"/>
        <v>Wed</v>
      </c>
      <c r="F5" s="17"/>
      <c r="G5" s="19">
        <v>0.58333333333333337</v>
      </c>
      <c r="H5" s="2" t="s">
        <v>4</v>
      </c>
      <c r="I5" s="2" t="s">
        <v>41</v>
      </c>
      <c r="M5" s="17"/>
      <c r="N5" s="2" t="s">
        <v>116</v>
      </c>
      <c r="O5" s="2" t="s">
        <v>88</v>
      </c>
    </row>
    <row r="6" spans="1:21" s="2" customFormat="1" ht="17.25" customHeight="1" x14ac:dyDescent="0.2">
      <c r="A6" s="2" t="s">
        <v>238</v>
      </c>
      <c r="B6" s="14" t="s">
        <v>117</v>
      </c>
      <c r="C6" s="2" t="s">
        <v>106</v>
      </c>
      <c r="D6" s="4" t="s">
        <v>118</v>
      </c>
      <c r="E6" s="14"/>
      <c r="F6" s="17"/>
      <c r="G6" s="19">
        <v>0.52083333333333337</v>
      </c>
      <c r="H6" s="2" t="s">
        <v>4</v>
      </c>
      <c r="I6" s="2" t="s">
        <v>107</v>
      </c>
      <c r="J6" s="2">
        <v>1843368242</v>
      </c>
      <c r="K6" s="7">
        <v>0.4375</v>
      </c>
      <c r="L6" s="2" t="s">
        <v>119</v>
      </c>
      <c r="M6" s="17">
        <v>6</v>
      </c>
      <c r="N6" s="2" t="s">
        <v>251</v>
      </c>
    </row>
    <row r="7" spans="1:21" s="2" customFormat="1" ht="17.25" customHeight="1" x14ac:dyDescent="0.2">
      <c r="A7" s="2" t="s">
        <v>238</v>
      </c>
      <c r="B7" s="13">
        <v>43360</v>
      </c>
      <c r="C7" s="2" t="s">
        <v>106</v>
      </c>
      <c r="D7" s="4" t="s">
        <v>120</v>
      </c>
      <c r="E7" s="14" t="str">
        <f t="shared" si="0"/>
        <v>Mon</v>
      </c>
      <c r="F7" s="17"/>
      <c r="G7" s="19">
        <v>0.33333333333333331</v>
      </c>
      <c r="H7" s="2" t="s">
        <v>4</v>
      </c>
      <c r="I7" s="2" t="s">
        <v>107</v>
      </c>
      <c r="J7" s="2" t="s">
        <v>253</v>
      </c>
      <c r="K7" s="3">
        <v>0.25</v>
      </c>
      <c r="L7" s="2" t="s">
        <v>121</v>
      </c>
      <c r="M7" s="17">
        <v>6</v>
      </c>
      <c r="N7" s="2" t="s">
        <v>122</v>
      </c>
    </row>
    <row r="8" spans="1:21" s="2" customFormat="1" ht="17.25" customHeight="1" x14ac:dyDescent="0.25">
      <c r="A8" s="2" t="s">
        <v>238</v>
      </c>
      <c r="B8" s="13">
        <v>43363</v>
      </c>
      <c r="C8" s="2" t="s">
        <v>106</v>
      </c>
      <c r="D8" s="4" t="s">
        <v>123</v>
      </c>
      <c r="E8" s="14" t="str">
        <f t="shared" si="0"/>
        <v>Thu</v>
      </c>
      <c r="F8" s="17"/>
      <c r="G8" s="19">
        <v>0.64583333333333337</v>
      </c>
      <c r="H8" s="5" t="s">
        <v>17</v>
      </c>
      <c r="M8" s="17"/>
      <c r="N8" s="2" t="s">
        <v>124</v>
      </c>
    </row>
    <row r="9" spans="1:21" s="2" customFormat="1" ht="17.25" customHeight="1" x14ac:dyDescent="0.25">
      <c r="A9" s="2" t="s">
        <v>238</v>
      </c>
      <c r="B9" s="13">
        <v>43369</v>
      </c>
      <c r="C9" s="2" t="s">
        <v>106</v>
      </c>
      <c r="D9" s="4" t="s">
        <v>33</v>
      </c>
      <c r="E9" s="14" t="str">
        <f t="shared" si="0"/>
        <v>Wed</v>
      </c>
      <c r="F9" s="17"/>
      <c r="G9" s="19">
        <v>0.64583333333333337</v>
      </c>
      <c r="H9" s="5" t="s">
        <v>17</v>
      </c>
      <c r="M9" s="17"/>
      <c r="N9" s="2" t="s">
        <v>125</v>
      </c>
    </row>
    <row r="10" spans="1:21" s="2" customFormat="1" ht="17.25" customHeight="1" x14ac:dyDescent="0.2">
      <c r="A10" s="2" t="s">
        <v>238</v>
      </c>
      <c r="B10" s="13">
        <v>43374</v>
      </c>
      <c r="C10" s="2" t="s">
        <v>106</v>
      </c>
      <c r="D10" s="4" t="s">
        <v>15</v>
      </c>
      <c r="E10" s="14" t="str">
        <f t="shared" si="0"/>
        <v>Mon</v>
      </c>
      <c r="F10" s="17"/>
      <c r="G10" s="19">
        <v>0.66666666666666663</v>
      </c>
      <c r="H10" s="2" t="s">
        <v>4</v>
      </c>
      <c r="I10" s="2" t="s">
        <v>41</v>
      </c>
      <c r="M10" s="17"/>
      <c r="N10" s="2" t="s">
        <v>126</v>
      </c>
      <c r="O10" s="2" t="s">
        <v>88</v>
      </c>
    </row>
    <row r="11" spans="1:21" s="2" customFormat="1" ht="17.25" customHeight="1" x14ac:dyDescent="0.25">
      <c r="A11" s="2" t="s">
        <v>238</v>
      </c>
      <c r="B11" s="13">
        <v>43383</v>
      </c>
      <c r="C11" s="2" t="s">
        <v>106</v>
      </c>
      <c r="D11" s="4" t="s">
        <v>130</v>
      </c>
      <c r="E11" s="14" t="str">
        <f t="shared" si="0"/>
        <v>Wed</v>
      </c>
      <c r="F11" s="17"/>
      <c r="G11" s="19">
        <v>0.59375</v>
      </c>
      <c r="H11" s="5" t="s">
        <v>17</v>
      </c>
      <c r="M11" s="17"/>
      <c r="N11" s="2" t="s">
        <v>131</v>
      </c>
      <c r="O11" s="2" t="s">
        <v>88</v>
      </c>
    </row>
    <row r="12" spans="1:21" s="2" customFormat="1" ht="17.25" customHeight="1" x14ac:dyDescent="0.2">
      <c r="A12" s="2" t="s">
        <v>238</v>
      </c>
      <c r="B12" s="13">
        <v>43389</v>
      </c>
      <c r="C12" s="2" t="s">
        <v>106</v>
      </c>
      <c r="D12" s="4" t="s">
        <v>136</v>
      </c>
      <c r="E12" s="14" t="str">
        <f t="shared" si="0"/>
        <v>Tue</v>
      </c>
      <c r="F12" s="17"/>
      <c r="G12" s="18">
        <v>0.375</v>
      </c>
      <c r="H12" s="2" t="s">
        <v>4</v>
      </c>
      <c r="I12" s="2" t="s">
        <v>107</v>
      </c>
      <c r="K12" s="3">
        <v>0.29166666666666669</v>
      </c>
      <c r="L12" s="3">
        <v>0.72916666666666663</v>
      </c>
      <c r="M12" s="17">
        <v>6</v>
      </c>
      <c r="N12" s="2" t="s">
        <v>137</v>
      </c>
    </row>
    <row r="13" spans="1:21" s="2" customFormat="1" ht="17.25" customHeight="1" x14ac:dyDescent="0.2">
      <c r="A13" s="2" t="s">
        <v>238</v>
      </c>
      <c r="B13" s="14" t="s">
        <v>132</v>
      </c>
      <c r="C13" s="2" t="s">
        <v>106</v>
      </c>
      <c r="D13" s="4" t="s">
        <v>133</v>
      </c>
      <c r="E13" s="14"/>
      <c r="F13" s="17"/>
      <c r="G13" s="19">
        <v>0.45833333333333331</v>
      </c>
      <c r="H13" s="2" t="s">
        <v>4</v>
      </c>
      <c r="I13" s="2" t="s">
        <v>107</v>
      </c>
      <c r="K13" s="3">
        <v>0.66666666666666663</v>
      </c>
      <c r="L13" s="2" t="s">
        <v>134</v>
      </c>
      <c r="M13" s="17">
        <v>6</v>
      </c>
      <c r="N13" s="2" t="s">
        <v>135</v>
      </c>
    </row>
    <row r="14" spans="1:21" s="2" customFormat="1" ht="17.25" customHeight="1" x14ac:dyDescent="0.2">
      <c r="A14" s="2" t="s">
        <v>238</v>
      </c>
      <c r="B14" s="14" t="s">
        <v>127</v>
      </c>
      <c r="C14" s="2" t="s">
        <v>106</v>
      </c>
      <c r="D14" s="4" t="s">
        <v>128</v>
      </c>
      <c r="E14" s="14"/>
      <c r="F14" s="17"/>
      <c r="G14" s="18">
        <v>0.22916666666666666</v>
      </c>
      <c r="H14" s="2" t="s">
        <v>4</v>
      </c>
      <c r="I14" s="2" t="s">
        <v>107</v>
      </c>
      <c r="K14" s="3">
        <v>0.35416666666666669</v>
      </c>
      <c r="L14" s="2" t="s">
        <v>119</v>
      </c>
      <c r="M14" s="17">
        <v>6</v>
      </c>
      <c r="N14" s="2" t="s">
        <v>129</v>
      </c>
    </row>
  </sheetData>
  <conditionalFormatting sqref="I2:I14">
    <cfRule type="expression" dxfId="111" priority="3">
      <formula>$H2="Home"</formula>
    </cfRule>
  </conditionalFormatting>
  <conditionalFormatting sqref="A2:U5 A8:U14">
    <cfRule type="expression" dxfId="110" priority="1">
      <formula>$B2&lt;TODAY()</formula>
    </cfRule>
    <cfRule type="expression" dxfId="109" priority="2">
      <formula>$C2&lt;&gt;$C1</formula>
    </cfRule>
  </conditionalFormatting>
  <conditionalFormatting sqref="J2:J14">
    <cfRule type="expression" dxfId="108" priority="4">
      <formula>AND($I2="Van",ISBLANK($J2))</formula>
    </cfRule>
    <cfRule type="expression" dxfId="107" priority="5">
      <formula>AND($I2="Bus",ISBLANK($J2))</formula>
    </cfRule>
  </conditionalFormatting>
  <conditionalFormatting sqref="A7:U7">
    <cfRule type="expression" dxfId="106" priority="6">
      <formula>$B7&lt;TODAY()</formula>
    </cfRule>
    <cfRule type="expression" dxfId="105" priority="7">
      <formula>$C7&lt;&gt;$C5</formula>
    </cfRule>
  </conditionalFormatting>
  <conditionalFormatting sqref="A6:U6">
    <cfRule type="expression" dxfId="104" priority="8">
      <formula>$B6&lt;TODAY()</formula>
    </cfRule>
    <cfRule type="expression" dxfId="103" priority="9">
      <formula>$C6&lt;&gt;$C14</formula>
    </cfRule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Lists!$B$4:$B$6</xm:f>
          </x14:formula1>
          <xm:sqref>A2:A14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U20"/>
  <sheetViews>
    <sheetView topLeftCell="A8" workbookViewId="0">
      <selection activeCell="A20" sqref="A20:XFD20"/>
    </sheetView>
  </sheetViews>
  <sheetFormatPr defaultRowHeight="12.75" x14ac:dyDescent="0.2"/>
  <cols>
    <col min="1" max="1" width="11.28515625" bestFit="1" customWidth="1"/>
    <col min="2" max="2" width="23" bestFit="1" customWidth="1"/>
    <col min="3" max="3" width="11.7109375" bestFit="1" customWidth="1"/>
    <col min="4" max="4" width="35.5703125" bestFit="1" customWidth="1"/>
    <col min="7" max="7" width="10.5703125" bestFit="1" customWidth="1"/>
    <col min="8" max="8" width="8.42578125" bestFit="1" customWidth="1"/>
    <col min="11" max="11" width="18" bestFit="1" customWidth="1"/>
    <col min="12" max="12" width="25.42578125" bestFit="1" customWidth="1"/>
    <col min="14" max="14" width="59.42578125" bestFit="1" customWidth="1"/>
    <col min="15" max="15" width="21.7109375" bestFit="1" customWidth="1"/>
    <col min="17" max="18" width="20.28515625" bestFit="1" customWidth="1"/>
    <col min="19" max="19" width="13" bestFit="1" customWidth="1"/>
    <col min="20" max="20" width="12.28515625" bestFit="1" customWidth="1"/>
  </cols>
  <sheetData>
    <row r="1" spans="1:21" s="1" customFormat="1" ht="36" x14ac:dyDescent="0.25">
      <c r="A1" s="1" t="s">
        <v>2</v>
      </c>
      <c r="B1" s="12" t="s">
        <v>0</v>
      </c>
      <c r="C1" s="1" t="s">
        <v>3</v>
      </c>
      <c r="D1" s="24" t="s">
        <v>242</v>
      </c>
      <c r="E1" s="12" t="s">
        <v>1</v>
      </c>
      <c r="F1" s="16" t="s">
        <v>230</v>
      </c>
      <c r="G1" s="16" t="s">
        <v>229</v>
      </c>
      <c r="H1" s="1" t="s">
        <v>4</v>
      </c>
      <c r="I1" s="1" t="s">
        <v>232</v>
      </c>
      <c r="J1" s="1" t="s">
        <v>231</v>
      </c>
      <c r="K1" s="1" t="s">
        <v>5</v>
      </c>
      <c r="L1" s="1" t="s">
        <v>6</v>
      </c>
      <c r="M1" s="16" t="s">
        <v>7</v>
      </c>
      <c r="N1" s="1" t="s">
        <v>8</v>
      </c>
      <c r="O1" s="24" t="s">
        <v>236</v>
      </c>
      <c r="P1" s="1" t="s">
        <v>9</v>
      </c>
      <c r="Q1" s="1" t="s">
        <v>10</v>
      </c>
      <c r="R1" s="1" t="s">
        <v>11</v>
      </c>
      <c r="S1" s="1" t="s">
        <v>12</v>
      </c>
      <c r="T1" s="24" t="s">
        <v>235</v>
      </c>
      <c r="U1" s="1" t="s">
        <v>13</v>
      </c>
    </row>
    <row r="2" spans="1:21" s="2" customFormat="1" ht="17.25" customHeight="1" x14ac:dyDescent="0.25">
      <c r="A2" s="2" t="s">
        <v>238</v>
      </c>
      <c r="B2" s="15">
        <v>43333</v>
      </c>
      <c r="C2" s="2" t="s">
        <v>138</v>
      </c>
      <c r="D2" s="4" t="s">
        <v>139</v>
      </c>
      <c r="E2" s="14" t="str">
        <f t="shared" ref="E2:E19" si="0">TEXT(B2,"ddd")</f>
        <v>Tue</v>
      </c>
      <c r="F2" s="17"/>
      <c r="G2" s="19">
        <v>0.66666666666666663</v>
      </c>
      <c r="H2" s="5" t="s">
        <v>17</v>
      </c>
      <c r="I2" s="2" t="s">
        <v>68</v>
      </c>
      <c r="M2" s="17"/>
      <c r="T2" s="2" t="s">
        <v>99</v>
      </c>
    </row>
    <row r="3" spans="1:21" s="2" customFormat="1" ht="17.25" customHeight="1" x14ac:dyDescent="0.2">
      <c r="A3" s="2" t="s">
        <v>238</v>
      </c>
      <c r="B3" s="15">
        <v>43341</v>
      </c>
      <c r="C3" s="2" t="s">
        <v>138</v>
      </c>
      <c r="D3" s="4" t="s">
        <v>100</v>
      </c>
      <c r="E3" s="14" t="str">
        <f t="shared" si="0"/>
        <v>Wed</v>
      </c>
      <c r="F3" s="17"/>
      <c r="G3" s="19">
        <v>0.66666666666666663</v>
      </c>
      <c r="H3" s="2" t="s">
        <v>4</v>
      </c>
      <c r="I3" s="2" t="s">
        <v>107</v>
      </c>
      <c r="K3" s="3">
        <v>0.60416666666666663</v>
      </c>
      <c r="L3" s="3">
        <v>0.85416666666666663</v>
      </c>
      <c r="M3" s="17">
        <v>7</v>
      </c>
      <c r="N3" s="2" t="s">
        <v>140</v>
      </c>
    </row>
    <row r="4" spans="1:21" s="2" customFormat="1" ht="17.25" customHeight="1" x14ac:dyDescent="0.2">
      <c r="A4" s="2" t="s">
        <v>238</v>
      </c>
      <c r="B4" s="15">
        <v>43347</v>
      </c>
      <c r="C4" s="2" t="s">
        <v>138</v>
      </c>
      <c r="D4" s="4" t="s">
        <v>139</v>
      </c>
      <c r="E4" s="14" t="str">
        <f t="shared" si="0"/>
        <v>Tue</v>
      </c>
      <c r="F4" s="17"/>
      <c r="G4" s="19">
        <v>0.66666666666666663</v>
      </c>
      <c r="H4" s="2" t="s">
        <v>4</v>
      </c>
      <c r="I4" s="2" t="s">
        <v>107</v>
      </c>
      <c r="K4" s="3">
        <v>0.55208333333333337</v>
      </c>
      <c r="L4" s="3">
        <v>0.91666666666666663</v>
      </c>
      <c r="M4" s="17">
        <v>7</v>
      </c>
      <c r="N4" s="2" t="s">
        <v>141</v>
      </c>
    </row>
    <row r="5" spans="1:21" s="2" customFormat="1" ht="17.25" customHeight="1" x14ac:dyDescent="0.2">
      <c r="A5" s="2" t="s">
        <v>238</v>
      </c>
      <c r="B5" s="15">
        <v>43349</v>
      </c>
      <c r="C5" s="2" t="s">
        <v>138</v>
      </c>
      <c r="D5" s="4" t="s">
        <v>25</v>
      </c>
      <c r="E5" s="14" t="str">
        <f t="shared" si="0"/>
        <v>Thu</v>
      </c>
      <c r="F5" s="17"/>
      <c r="G5" s="19">
        <v>0.6875</v>
      </c>
      <c r="H5" s="2" t="s">
        <v>4</v>
      </c>
      <c r="I5" s="2" t="s">
        <v>68</v>
      </c>
      <c r="M5" s="17"/>
      <c r="N5" s="2" t="s">
        <v>142</v>
      </c>
    </row>
    <row r="6" spans="1:21" s="2" customFormat="1" ht="17.25" customHeight="1" x14ac:dyDescent="0.2">
      <c r="A6" s="2" t="s">
        <v>238</v>
      </c>
      <c r="B6" s="15">
        <v>43351</v>
      </c>
      <c r="C6" s="2" t="s">
        <v>138</v>
      </c>
      <c r="D6" s="4" t="s">
        <v>143</v>
      </c>
      <c r="E6" s="14" t="str">
        <f t="shared" si="0"/>
        <v>Sat</v>
      </c>
      <c r="F6" s="17"/>
      <c r="G6" s="19">
        <v>0.375</v>
      </c>
      <c r="H6" s="2" t="s">
        <v>4</v>
      </c>
      <c r="I6" s="2" t="s">
        <v>107</v>
      </c>
      <c r="K6" s="3">
        <v>0.25</v>
      </c>
      <c r="L6" s="3">
        <v>0.83333333333333337</v>
      </c>
      <c r="M6" s="17">
        <v>6</v>
      </c>
      <c r="N6" s="2" t="s">
        <v>144</v>
      </c>
    </row>
    <row r="7" spans="1:21" s="2" customFormat="1" ht="17.25" customHeight="1" x14ac:dyDescent="0.25">
      <c r="A7" s="2" t="s">
        <v>238</v>
      </c>
      <c r="B7" s="15">
        <v>43353</v>
      </c>
      <c r="C7" s="2" t="s">
        <v>138</v>
      </c>
      <c r="D7" s="4" t="s">
        <v>33</v>
      </c>
      <c r="E7" s="14" t="str">
        <f t="shared" si="0"/>
        <v>Mon</v>
      </c>
      <c r="F7" s="17"/>
      <c r="G7" s="19">
        <v>0.66666666666666663</v>
      </c>
      <c r="H7" s="5" t="s">
        <v>17</v>
      </c>
      <c r="I7" s="2" t="s">
        <v>68</v>
      </c>
      <c r="M7" s="17"/>
      <c r="T7" s="2" t="s">
        <v>99</v>
      </c>
    </row>
    <row r="8" spans="1:21" s="2" customFormat="1" ht="17.25" customHeight="1" x14ac:dyDescent="0.2">
      <c r="A8" s="2" t="s">
        <v>238</v>
      </c>
      <c r="B8" s="15">
        <v>43354</v>
      </c>
      <c r="C8" s="2" t="s">
        <v>138</v>
      </c>
      <c r="D8" s="4" t="s">
        <v>42</v>
      </c>
      <c r="E8" s="14" t="str">
        <f t="shared" si="0"/>
        <v>Tue</v>
      </c>
      <c r="F8" s="17"/>
      <c r="G8" s="19">
        <v>0.66666666666666663</v>
      </c>
      <c r="H8" s="2" t="s">
        <v>4</v>
      </c>
      <c r="I8" s="2" t="s">
        <v>107</v>
      </c>
      <c r="K8" s="3">
        <v>0.60416666666666663</v>
      </c>
      <c r="L8" s="3">
        <v>0.85416666666666663</v>
      </c>
      <c r="M8" s="17">
        <v>7</v>
      </c>
      <c r="N8" s="2" t="s">
        <v>145</v>
      </c>
    </row>
    <row r="9" spans="1:21" s="2" customFormat="1" ht="17.25" customHeight="1" x14ac:dyDescent="0.2">
      <c r="A9" s="2" t="s">
        <v>238</v>
      </c>
      <c r="B9" s="15">
        <v>43355</v>
      </c>
      <c r="C9" s="2" t="s">
        <v>138</v>
      </c>
      <c r="D9" s="4" t="s">
        <v>33</v>
      </c>
      <c r="E9" s="14" t="str">
        <f t="shared" si="0"/>
        <v>Wed</v>
      </c>
      <c r="F9" s="17"/>
      <c r="G9" s="19">
        <v>0.66666666666666663</v>
      </c>
      <c r="H9" s="2" t="s">
        <v>4</v>
      </c>
      <c r="I9" s="2" t="s">
        <v>68</v>
      </c>
      <c r="M9" s="17"/>
    </row>
    <row r="10" spans="1:21" s="2" customFormat="1" ht="17.25" customHeight="1" x14ac:dyDescent="0.25">
      <c r="A10" s="2" t="s">
        <v>238</v>
      </c>
      <c r="B10" s="15">
        <v>43360</v>
      </c>
      <c r="C10" s="2" t="s">
        <v>138</v>
      </c>
      <c r="D10" s="4" t="s">
        <v>109</v>
      </c>
      <c r="E10" s="14" t="str">
        <f t="shared" si="0"/>
        <v>Mon</v>
      </c>
      <c r="F10" s="17"/>
      <c r="G10" s="19">
        <v>0.66666666666666663</v>
      </c>
      <c r="H10" s="5" t="s">
        <v>17</v>
      </c>
      <c r="I10" s="2" t="s">
        <v>68</v>
      </c>
      <c r="M10" s="17"/>
      <c r="T10" s="2" t="s">
        <v>99</v>
      </c>
    </row>
    <row r="11" spans="1:21" s="2" customFormat="1" ht="17.25" customHeight="1" x14ac:dyDescent="0.2">
      <c r="A11" s="2" t="s">
        <v>238</v>
      </c>
      <c r="B11" s="15">
        <v>43362</v>
      </c>
      <c r="C11" s="2" t="s">
        <v>138</v>
      </c>
      <c r="D11" s="4" t="s">
        <v>109</v>
      </c>
      <c r="E11" s="14" t="str">
        <f t="shared" si="0"/>
        <v>Wed</v>
      </c>
      <c r="F11" s="17"/>
      <c r="G11" s="19">
        <v>0.66666666666666663</v>
      </c>
      <c r="H11" s="2" t="s">
        <v>4</v>
      </c>
      <c r="I11" s="2" t="s">
        <v>107</v>
      </c>
      <c r="K11" s="3">
        <v>0.58333333333333337</v>
      </c>
      <c r="L11" s="3">
        <v>0.85416666666666663</v>
      </c>
      <c r="M11" s="17">
        <v>7</v>
      </c>
      <c r="N11" s="2" t="s">
        <v>146</v>
      </c>
    </row>
    <row r="12" spans="1:21" s="2" customFormat="1" ht="17.25" customHeight="1" x14ac:dyDescent="0.25">
      <c r="A12" s="2" t="s">
        <v>238</v>
      </c>
      <c r="B12" s="15">
        <v>43367</v>
      </c>
      <c r="C12" s="2" t="s">
        <v>138</v>
      </c>
      <c r="D12" s="4" t="s">
        <v>38</v>
      </c>
      <c r="E12" s="14" t="str">
        <f t="shared" si="0"/>
        <v>Mon</v>
      </c>
      <c r="F12" s="17"/>
      <c r="G12" s="19">
        <v>0.66666666666666663</v>
      </c>
      <c r="H12" s="5" t="s">
        <v>17</v>
      </c>
      <c r="I12" s="2" t="s">
        <v>68</v>
      </c>
      <c r="M12" s="17"/>
      <c r="T12" s="2" t="s">
        <v>99</v>
      </c>
    </row>
    <row r="13" spans="1:21" s="2" customFormat="1" ht="17.25" customHeight="1" x14ac:dyDescent="0.2">
      <c r="A13" s="2" t="s">
        <v>238</v>
      </c>
      <c r="B13" s="15">
        <v>43369</v>
      </c>
      <c r="C13" s="2" t="s">
        <v>138</v>
      </c>
      <c r="D13" s="4" t="s">
        <v>51</v>
      </c>
      <c r="E13" s="14" t="str">
        <f t="shared" si="0"/>
        <v>Wed</v>
      </c>
      <c r="F13" s="17"/>
      <c r="G13" s="19">
        <v>0.67708333333333337</v>
      </c>
      <c r="H13" s="2" t="s">
        <v>4</v>
      </c>
      <c r="I13" s="2" t="s">
        <v>41</v>
      </c>
      <c r="M13" s="17">
        <v>7</v>
      </c>
    </row>
    <row r="14" spans="1:21" s="2" customFormat="1" ht="17.25" customHeight="1" x14ac:dyDescent="0.2">
      <c r="A14" s="2" t="s">
        <v>238</v>
      </c>
      <c r="B14" s="15">
        <v>43370</v>
      </c>
      <c r="C14" s="2" t="s">
        <v>138</v>
      </c>
      <c r="D14" s="4" t="s">
        <v>48</v>
      </c>
      <c r="E14" s="14" t="str">
        <f t="shared" si="0"/>
        <v>Thu</v>
      </c>
      <c r="F14" s="17"/>
      <c r="G14" s="19">
        <v>0.67708333333333337</v>
      </c>
      <c r="H14" s="2" t="s">
        <v>4</v>
      </c>
      <c r="I14" s="2" t="s">
        <v>41</v>
      </c>
      <c r="M14" s="17"/>
    </row>
    <row r="15" spans="1:21" s="2" customFormat="1" ht="17.25" customHeight="1" x14ac:dyDescent="0.2">
      <c r="A15" s="2" t="s">
        <v>238</v>
      </c>
      <c r="B15" s="15">
        <v>43375</v>
      </c>
      <c r="C15" s="2" t="s">
        <v>138</v>
      </c>
      <c r="D15" s="4" t="s">
        <v>38</v>
      </c>
      <c r="E15" s="14" t="str">
        <f t="shared" si="0"/>
        <v>Tue</v>
      </c>
      <c r="F15" s="17"/>
      <c r="G15" s="19">
        <v>0.6875</v>
      </c>
      <c r="H15" s="2" t="s">
        <v>4</v>
      </c>
      <c r="I15" s="2" t="s">
        <v>68</v>
      </c>
      <c r="K15" s="3">
        <v>0.63541666666666663</v>
      </c>
      <c r="L15" s="3">
        <v>0.85416666666666663</v>
      </c>
      <c r="M15" s="17">
        <v>7</v>
      </c>
    </row>
    <row r="16" spans="1:21" s="2" customFormat="1" ht="17.25" customHeight="1" x14ac:dyDescent="0.25">
      <c r="A16" s="2" t="s">
        <v>238</v>
      </c>
      <c r="B16" s="15">
        <v>43376</v>
      </c>
      <c r="C16" s="2" t="s">
        <v>138</v>
      </c>
      <c r="D16" s="4" t="s">
        <v>147</v>
      </c>
      <c r="E16" s="14" t="str">
        <f t="shared" si="0"/>
        <v>Wed</v>
      </c>
      <c r="F16" s="17"/>
      <c r="G16" s="19">
        <v>0.66666666666666663</v>
      </c>
      <c r="H16" s="5" t="s">
        <v>17</v>
      </c>
      <c r="I16" s="2" t="s">
        <v>68</v>
      </c>
      <c r="M16" s="17"/>
      <c r="T16" s="2" t="s">
        <v>99</v>
      </c>
    </row>
    <row r="17" spans="1:20" s="2" customFormat="1" ht="17.25" customHeight="1" x14ac:dyDescent="0.2">
      <c r="A17" s="2" t="s">
        <v>238</v>
      </c>
      <c r="B17" s="14" t="s">
        <v>152</v>
      </c>
      <c r="C17" s="2" t="s">
        <v>138</v>
      </c>
      <c r="D17" s="4" t="s">
        <v>153</v>
      </c>
      <c r="E17" s="14"/>
      <c r="F17" s="17"/>
      <c r="G17" s="19">
        <v>0.33333333333333331</v>
      </c>
      <c r="H17" s="2" t="s">
        <v>4</v>
      </c>
      <c r="I17" s="2" t="s">
        <v>107</v>
      </c>
      <c r="K17" s="3">
        <v>0.33333333333333331</v>
      </c>
      <c r="L17" s="3">
        <v>0.85416666666666663</v>
      </c>
      <c r="M17" s="17">
        <v>6</v>
      </c>
      <c r="N17" s="2" t="s">
        <v>154</v>
      </c>
      <c r="O17" s="2" t="s">
        <v>155</v>
      </c>
    </row>
    <row r="18" spans="1:20" s="2" customFormat="1" ht="17.25" customHeight="1" x14ac:dyDescent="0.2">
      <c r="A18" s="2" t="s">
        <v>238</v>
      </c>
      <c r="B18" s="15">
        <v>43388</v>
      </c>
      <c r="C18" s="2" t="s">
        <v>138</v>
      </c>
      <c r="D18" s="4" t="s">
        <v>148</v>
      </c>
      <c r="E18" s="14" t="str">
        <f t="shared" si="0"/>
        <v>Mon</v>
      </c>
      <c r="F18" s="17"/>
      <c r="G18" s="19">
        <v>0.375</v>
      </c>
      <c r="H18" s="2" t="s">
        <v>4</v>
      </c>
      <c r="I18" s="2" t="s">
        <v>107</v>
      </c>
      <c r="K18" s="3">
        <v>0.25</v>
      </c>
      <c r="L18" s="3">
        <v>0.70833333333333337</v>
      </c>
      <c r="M18" s="17">
        <v>7</v>
      </c>
      <c r="N18" s="2" t="s">
        <v>149</v>
      </c>
    </row>
    <row r="19" spans="1:20" s="2" customFormat="1" ht="17.25" customHeight="1" x14ac:dyDescent="0.25">
      <c r="A19" s="2" t="s">
        <v>238</v>
      </c>
      <c r="B19" s="15">
        <v>43395</v>
      </c>
      <c r="C19" s="2" t="s">
        <v>138</v>
      </c>
      <c r="D19" s="4" t="s">
        <v>150</v>
      </c>
      <c r="E19" s="14" t="str">
        <f t="shared" si="0"/>
        <v>Mon</v>
      </c>
      <c r="F19" s="17"/>
      <c r="G19" s="19">
        <v>0.375</v>
      </c>
      <c r="H19" s="5" t="s">
        <v>17</v>
      </c>
      <c r="I19" s="2" t="s">
        <v>68</v>
      </c>
      <c r="M19" s="17"/>
      <c r="N19" s="2" t="s">
        <v>151</v>
      </c>
      <c r="T19" s="2" t="s">
        <v>99</v>
      </c>
    </row>
    <row r="20" spans="1:20" ht="15" x14ac:dyDescent="0.2">
      <c r="A20" s="2" t="s">
        <v>238</v>
      </c>
      <c r="B20" s="32" t="s">
        <v>272</v>
      </c>
      <c r="C20" s="2" t="s">
        <v>138</v>
      </c>
      <c r="D20" s="4" t="s">
        <v>273</v>
      </c>
      <c r="H20" s="32" t="s">
        <v>4</v>
      </c>
      <c r="I20" s="2" t="s">
        <v>107</v>
      </c>
      <c r="J20" s="2"/>
      <c r="K20" s="33">
        <v>0.3125</v>
      </c>
      <c r="N20" s="2" t="s">
        <v>274</v>
      </c>
    </row>
  </sheetData>
  <conditionalFormatting sqref="I2:I19">
    <cfRule type="expression" dxfId="102" priority="12">
      <formula>$H2="Home"</formula>
    </cfRule>
  </conditionalFormatting>
  <conditionalFormatting sqref="A3:U16 A19:U19 D20 N20">
    <cfRule type="expression" dxfId="101" priority="10">
      <formula>$B3&lt;TODAY()</formula>
    </cfRule>
    <cfRule type="expression" dxfId="100" priority="11">
      <formula>$C3&lt;&gt;$C2</formula>
    </cfRule>
  </conditionalFormatting>
  <conditionalFormatting sqref="J2:J19">
    <cfRule type="expression" dxfId="99" priority="13">
      <formula>AND($I2="Van",ISBLANK($J2))</formula>
    </cfRule>
    <cfRule type="expression" dxfId="98" priority="14">
      <formula>AND($I2="Bus",ISBLANK($J2))</formula>
    </cfRule>
  </conditionalFormatting>
  <conditionalFormatting sqref="A2:U2">
    <cfRule type="expression" dxfId="97" priority="15">
      <formula>$B2&lt;TODAY()</formula>
    </cfRule>
    <cfRule type="expression" dxfId="96" priority="16">
      <formula>$C2&lt;&gt;$C1048570</formula>
    </cfRule>
  </conditionalFormatting>
  <conditionalFormatting sqref="A18:U18">
    <cfRule type="expression" dxfId="95" priority="326">
      <formula>$B18&lt;TODAY()</formula>
    </cfRule>
    <cfRule type="expression" dxfId="94" priority="327">
      <formula>$C18&lt;&gt;$C16</formula>
    </cfRule>
  </conditionalFormatting>
  <conditionalFormatting sqref="A17:U17">
    <cfRule type="expression" dxfId="93" priority="332">
      <formula>$B17&lt;TODAY()</formula>
    </cfRule>
    <cfRule type="expression" dxfId="92" priority="333">
      <formula>$C17&lt;&gt;$C19</formula>
    </cfRule>
  </conditionalFormatting>
  <conditionalFormatting sqref="A20">
    <cfRule type="expression" dxfId="91" priority="8">
      <formula>$B20&lt;TODAY()</formula>
    </cfRule>
    <cfRule type="expression" dxfId="90" priority="9">
      <formula>$C20&lt;&gt;$C19</formula>
    </cfRule>
  </conditionalFormatting>
  <conditionalFormatting sqref="C20">
    <cfRule type="expression" dxfId="89" priority="6">
      <formula>$B20&lt;TODAY()</formula>
    </cfRule>
    <cfRule type="expression" dxfId="88" priority="7">
      <formula>$C20&lt;&gt;$C19</formula>
    </cfRule>
  </conditionalFormatting>
  <conditionalFormatting sqref="I20">
    <cfRule type="expression" dxfId="87" priority="1">
      <formula>$H20="Home"</formula>
    </cfRule>
  </conditionalFormatting>
  <conditionalFormatting sqref="J20">
    <cfRule type="expression" dxfId="86" priority="2">
      <formula>AND($I20="Van",ISBLANK($J20))</formula>
    </cfRule>
    <cfRule type="expression" dxfId="85" priority="3">
      <formula>AND($I20="Bus",ISBLANK($J20))</formula>
    </cfRule>
  </conditionalFormatting>
  <conditionalFormatting sqref="I20:J20">
    <cfRule type="expression" dxfId="84" priority="4">
      <formula>$B20&lt;TODAY()</formula>
    </cfRule>
    <cfRule type="expression" dxfId="83" priority="5">
      <formula>$C20&lt;&gt;$C18</formula>
    </cfRule>
  </conditionalFormatting>
  <pageMargins left="0.7" right="0.7" top="0.75" bottom="0.75" header="0.3" footer="0.3"/>
  <pageSetup orientation="portrait" horizontalDpi="4294967295" verticalDpi="4294967295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Lists!$B$4:$B$6</xm:f>
          </x14:formula1>
          <xm:sqref>A2:A20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U13"/>
  <sheetViews>
    <sheetView topLeftCell="B1" workbookViewId="0">
      <selection activeCell="L17" sqref="L17"/>
    </sheetView>
  </sheetViews>
  <sheetFormatPr defaultRowHeight="12.75" x14ac:dyDescent="0.2"/>
  <cols>
    <col min="1" max="1" width="11.28515625" bestFit="1" customWidth="1"/>
    <col min="2" max="2" width="10.140625" bestFit="1" customWidth="1"/>
    <col min="3" max="3" width="14.28515625" bestFit="1" customWidth="1"/>
    <col min="4" max="4" width="37" bestFit="1" customWidth="1"/>
    <col min="7" max="7" width="10.5703125" bestFit="1" customWidth="1"/>
    <col min="9" max="9" width="14.7109375" bestFit="1" customWidth="1"/>
    <col min="10" max="10" width="21" bestFit="1" customWidth="1"/>
    <col min="11" max="11" width="18" bestFit="1" customWidth="1"/>
    <col min="12" max="12" width="25.42578125" bestFit="1" customWidth="1"/>
    <col min="13" max="13" width="14.7109375" bestFit="1" customWidth="1"/>
    <col min="14" max="14" width="62" bestFit="1" customWidth="1"/>
    <col min="16" max="16" width="9" bestFit="1" customWidth="1"/>
    <col min="17" max="18" width="20.28515625" bestFit="1" customWidth="1"/>
    <col min="19" max="19" width="13" bestFit="1" customWidth="1"/>
    <col min="20" max="20" width="12.28515625" bestFit="1" customWidth="1"/>
  </cols>
  <sheetData>
    <row r="1" spans="1:21" s="1" customFormat="1" ht="36" x14ac:dyDescent="0.25">
      <c r="A1" s="1" t="s">
        <v>2</v>
      </c>
      <c r="B1" s="12" t="s">
        <v>0</v>
      </c>
      <c r="C1" s="1" t="s">
        <v>3</v>
      </c>
      <c r="D1" s="24" t="s">
        <v>242</v>
      </c>
      <c r="E1" s="12" t="s">
        <v>1</v>
      </c>
      <c r="F1" s="16" t="s">
        <v>230</v>
      </c>
      <c r="G1" s="16" t="s">
        <v>229</v>
      </c>
      <c r="H1" s="1" t="s">
        <v>4</v>
      </c>
      <c r="I1" s="1" t="s">
        <v>232</v>
      </c>
      <c r="J1" s="1" t="s">
        <v>231</v>
      </c>
      <c r="K1" s="1" t="s">
        <v>5</v>
      </c>
      <c r="L1" s="1" t="s">
        <v>6</v>
      </c>
      <c r="M1" s="16" t="s">
        <v>7</v>
      </c>
      <c r="N1" s="1" t="s">
        <v>8</v>
      </c>
      <c r="O1" s="24" t="s">
        <v>236</v>
      </c>
      <c r="P1" s="1" t="s">
        <v>9</v>
      </c>
      <c r="Q1" s="1" t="s">
        <v>10</v>
      </c>
      <c r="R1" s="1" t="s">
        <v>11</v>
      </c>
      <c r="S1" s="1" t="s">
        <v>12</v>
      </c>
      <c r="T1" s="24" t="s">
        <v>235</v>
      </c>
      <c r="U1" s="1" t="s">
        <v>13</v>
      </c>
    </row>
    <row r="2" spans="1:21" s="2" customFormat="1" ht="17.25" customHeight="1" x14ac:dyDescent="0.25">
      <c r="A2" s="2" t="s">
        <v>238</v>
      </c>
      <c r="B2" s="15">
        <v>43340</v>
      </c>
      <c r="C2" s="2" t="s">
        <v>184</v>
      </c>
      <c r="D2" s="4" t="s">
        <v>185</v>
      </c>
      <c r="E2" s="14" t="str">
        <f t="shared" ref="E2:E13" si="0">TEXT(B2,"ddd")</f>
        <v>Tue</v>
      </c>
      <c r="F2" s="17"/>
      <c r="G2" s="19">
        <v>0.70833333333333337</v>
      </c>
      <c r="H2" s="5" t="s">
        <v>17</v>
      </c>
      <c r="I2" s="2" t="s">
        <v>41</v>
      </c>
      <c r="M2" s="17"/>
      <c r="O2" s="2" t="s">
        <v>81</v>
      </c>
    </row>
    <row r="3" spans="1:21" s="2" customFormat="1" ht="17.25" customHeight="1" x14ac:dyDescent="0.2">
      <c r="A3" s="2" t="s">
        <v>238</v>
      </c>
      <c r="B3" s="15">
        <v>43341</v>
      </c>
      <c r="C3" s="2" t="s">
        <v>184</v>
      </c>
      <c r="D3" s="4" t="s">
        <v>20</v>
      </c>
      <c r="E3" s="14" t="str">
        <f t="shared" si="0"/>
        <v>Wed</v>
      </c>
      <c r="F3" s="17"/>
      <c r="G3" s="19">
        <v>0.70833333333333337</v>
      </c>
      <c r="H3" s="2" t="s">
        <v>4</v>
      </c>
      <c r="I3" s="2" t="s">
        <v>19</v>
      </c>
      <c r="J3" s="2">
        <v>30096</v>
      </c>
      <c r="K3" s="3">
        <v>0.59375</v>
      </c>
      <c r="L3" s="3">
        <v>0.83333333333333337</v>
      </c>
      <c r="M3" s="17">
        <v>53</v>
      </c>
      <c r="O3" s="2" t="s">
        <v>81</v>
      </c>
    </row>
    <row r="4" spans="1:21" s="2" customFormat="1" ht="17.25" customHeight="1" x14ac:dyDescent="0.2">
      <c r="A4" s="2" t="s">
        <v>238</v>
      </c>
      <c r="B4" s="15">
        <v>43349</v>
      </c>
      <c r="C4" s="2" t="s">
        <v>184</v>
      </c>
      <c r="D4" s="4" t="s">
        <v>187</v>
      </c>
      <c r="E4" s="14" t="str">
        <f t="shared" si="0"/>
        <v>Thu</v>
      </c>
      <c r="F4" s="20" t="s">
        <v>186</v>
      </c>
      <c r="G4" s="19">
        <v>0.66666666666666663</v>
      </c>
      <c r="H4" s="2" t="s">
        <v>4</v>
      </c>
      <c r="I4" s="2" t="s">
        <v>19</v>
      </c>
      <c r="J4" s="2">
        <v>30241</v>
      </c>
      <c r="K4" s="7">
        <v>9.375E-2</v>
      </c>
      <c r="M4" s="17">
        <v>53</v>
      </c>
      <c r="N4" s="11" t="s">
        <v>188</v>
      </c>
      <c r="O4" s="2" t="s">
        <v>81</v>
      </c>
    </row>
    <row r="5" spans="1:21" s="2" customFormat="1" ht="17.25" customHeight="1" x14ac:dyDescent="0.25">
      <c r="A5" s="2" t="s">
        <v>238</v>
      </c>
      <c r="B5" s="15">
        <v>43354</v>
      </c>
      <c r="C5" s="2" t="s">
        <v>184</v>
      </c>
      <c r="D5" s="4" t="s">
        <v>52</v>
      </c>
      <c r="E5" s="14" t="str">
        <f t="shared" si="0"/>
        <v>Tue</v>
      </c>
      <c r="F5" s="17"/>
      <c r="G5" s="19">
        <v>0.70833333333333337</v>
      </c>
      <c r="H5" s="5" t="s">
        <v>17</v>
      </c>
      <c r="I5" s="2" t="s">
        <v>41</v>
      </c>
      <c r="M5" s="17"/>
      <c r="O5" s="2" t="s">
        <v>81</v>
      </c>
    </row>
    <row r="6" spans="1:21" s="2" customFormat="1" ht="17.25" customHeight="1" x14ac:dyDescent="0.2">
      <c r="A6" s="2" t="s">
        <v>238</v>
      </c>
      <c r="B6" s="15">
        <v>43358</v>
      </c>
      <c r="C6" s="2" t="s">
        <v>184</v>
      </c>
      <c r="D6" s="4" t="s">
        <v>189</v>
      </c>
      <c r="E6" s="14" t="str">
        <f t="shared" si="0"/>
        <v>Sat</v>
      </c>
      <c r="F6" s="17"/>
      <c r="G6" s="19">
        <v>0.33333333333333331</v>
      </c>
      <c r="H6" s="2" t="s">
        <v>4</v>
      </c>
      <c r="I6" s="2" t="s">
        <v>41</v>
      </c>
      <c r="M6" s="17"/>
      <c r="N6" s="2" t="s">
        <v>190</v>
      </c>
      <c r="O6" s="2" t="s">
        <v>81</v>
      </c>
    </row>
    <row r="7" spans="1:21" s="2" customFormat="1" ht="17.25" customHeight="1" x14ac:dyDescent="0.25">
      <c r="A7" s="2" t="s">
        <v>238</v>
      </c>
      <c r="B7" s="15">
        <v>43361</v>
      </c>
      <c r="C7" s="2" t="s">
        <v>184</v>
      </c>
      <c r="D7" s="4" t="s">
        <v>22</v>
      </c>
      <c r="E7" s="14" t="str">
        <f t="shared" si="0"/>
        <v>Tue</v>
      </c>
      <c r="F7" s="17"/>
      <c r="G7" s="19">
        <v>0.70833333333333337</v>
      </c>
      <c r="H7" s="5" t="s">
        <v>17</v>
      </c>
      <c r="I7" s="2" t="s">
        <v>41</v>
      </c>
      <c r="J7" s="2" t="s">
        <v>250</v>
      </c>
      <c r="M7" s="17"/>
      <c r="O7" s="2" t="s">
        <v>81</v>
      </c>
    </row>
    <row r="8" spans="1:21" s="2" customFormat="1" ht="17.25" customHeight="1" x14ac:dyDescent="0.2">
      <c r="A8" s="2" t="s">
        <v>238</v>
      </c>
      <c r="B8" s="15">
        <v>43370</v>
      </c>
      <c r="C8" s="2" t="s">
        <v>184</v>
      </c>
      <c r="D8" s="4" t="s">
        <v>25</v>
      </c>
      <c r="E8" s="14" t="str">
        <f t="shared" si="0"/>
        <v>Thu</v>
      </c>
      <c r="F8" s="17"/>
      <c r="G8" s="19">
        <v>0.70833333333333337</v>
      </c>
      <c r="H8" s="2" t="s">
        <v>4</v>
      </c>
      <c r="I8" s="2" t="s">
        <v>19</v>
      </c>
      <c r="J8" s="2">
        <v>30330</v>
      </c>
      <c r="M8" s="17">
        <v>53</v>
      </c>
      <c r="O8" s="2" t="s">
        <v>81</v>
      </c>
    </row>
    <row r="9" spans="1:21" s="2" customFormat="1" ht="17.25" customHeight="1" x14ac:dyDescent="0.2">
      <c r="A9" s="2" t="s">
        <v>238</v>
      </c>
      <c r="B9" s="15">
        <v>43377</v>
      </c>
      <c r="C9" s="2" t="s">
        <v>184</v>
      </c>
      <c r="D9" s="4" t="s">
        <v>100</v>
      </c>
      <c r="E9" s="14" t="str">
        <f t="shared" si="0"/>
        <v>Thu</v>
      </c>
      <c r="F9" s="17"/>
      <c r="G9" s="19">
        <v>0.70833333333333337</v>
      </c>
      <c r="H9" s="2" t="s">
        <v>4</v>
      </c>
      <c r="I9" s="2" t="s">
        <v>19</v>
      </c>
      <c r="J9" s="2">
        <v>30331</v>
      </c>
      <c r="M9" s="17">
        <v>53</v>
      </c>
      <c r="O9" s="2" t="s">
        <v>81</v>
      </c>
    </row>
    <row r="10" spans="1:21" s="2" customFormat="1" ht="17.25" customHeight="1" x14ac:dyDescent="0.25">
      <c r="A10" s="2" t="s">
        <v>238</v>
      </c>
      <c r="B10" s="15">
        <v>43382</v>
      </c>
      <c r="C10" s="2" t="s">
        <v>184</v>
      </c>
      <c r="D10" s="4" t="s">
        <v>15</v>
      </c>
      <c r="E10" s="14" t="str">
        <f t="shared" si="0"/>
        <v>Tue</v>
      </c>
      <c r="F10" s="17"/>
      <c r="G10" s="19">
        <v>0.70833333333333337</v>
      </c>
      <c r="H10" s="5" t="s">
        <v>17</v>
      </c>
      <c r="I10" s="2" t="s">
        <v>41</v>
      </c>
      <c r="M10" s="17"/>
      <c r="O10" s="2" t="s">
        <v>81</v>
      </c>
    </row>
    <row r="11" spans="1:21" s="2" customFormat="1" ht="17.25" customHeight="1" x14ac:dyDescent="0.2">
      <c r="A11" s="2" t="s">
        <v>238</v>
      </c>
      <c r="B11" s="15">
        <v>43403</v>
      </c>
      <c r="C11" s="2" t="s">
        <v>184</v>
      </c>
      <c r="D11" s="4" t="s">
        <v>191</v>
      </c>
      <c r="E11" s="14" t="str">
        <f t="shared" si="0"/>
        <v>Tue</v>
      </c>
      <c r="F11" s="17"/>
      <c r="G11" s="19">
        <v>0.375</v>
      </c>
      <c r="H11" s="2" t="s">
        <v>4</v>
      </c>
      <c r="I11" s="2" t="s">
        <v>87</v>
      </c>
      <c r="M11" s="17"/>
      <c r="N11" s="2" t="s">
        <v>192</v>
      </c>
      <c r="O11" s="2" t="s">
        <v>81</v>
      </c>
    </row>
    <row r="12" spans="1:21" s="2" customFormat="1" ht="17.25" customHeight="1" x14ac:dyDescent="0.2">
      <c r="A12" s="2" t="s">
        <v>238</v>
      </c>
      <c r="B12" s="15">
        <v>43411</v>
      </c>
      <c r="C12" s="2" t="s">
        <v>184</v>
      </c>
      <c r="D12" s="4" t="s">
        <v>193</v>
      </c>
      <c r="E12" s="14" t="str">
        <f t="shared" si="0"/>
        <v>Wed</v>
      </c>
      <c r="F12" s="17"/>
      <c r="G12" s="19">
        <v>0.60416666666666663</v>
      </c>
      <c r="H12" s="2" t="s">
        <v>4</v>
      </c>
      <c r="I12" s="2" t="s">
        <v>87</v>
      </c>
      <c r="M12" s="17"/>
      <c r="N12" s="2" t="s">
        <v>192</v>
      </c>
      <c r="O12" s="2" t="s">
        <v>81</v>
      </c>
    </row>
    <row r="13" spans="1:21" s="2" customFormat="1" ht="17.25" customHeight="1" x14ac:dyDescent="0.2">
      <c r="A13" s="2" t="s">
        <v>238</v>
      </c>
      <c r="B13" s="15">
        <v>43421</v>
      </c>
      <c r="C13" s="2" t="s">
        <v>184</v>
      </c>
      <c r="D13" s="4" t="s">
        <v>194</v>
      </c>
      <c r="E13" s="14" t="str">
        <f t="shared" si="0"/>
        <v>Sat</v>
      </c>
      <c r="F13" s="17"/>
      <c r="G13" s="19">
        <v>0.375</v>
      </c>
      <c r="H13" s="2" t="s">
        <v>4</v>
      </c>
      <c r="I13" s="2" t="s">
        <v>87</v>
      </c>
      <c r="M13" s="17"/>
      <c r="N13" s="2" t="s">
        <v>190</v>
      </c>
      <c r="O13" s="2" t="s">
        <v>88</v>
      </c>
    </row>
  </sheetData>
  <conditionalFormatting sqref="I2:I13">
    <cfRule type="expression" dxfId="82" priority="3">
      <formula>$H2="Home"</formula>
    </cfRule>
  </conditionalFormatting>
  <conditionalFormatting sqref="A2:U13">
    <cfRule type="expression" dxfId="81" priority="1">
      <formula>$B2&lt;TODAY()</formula>
    </cfRule>
    <cfRule type="expression" dxfId="80" priority="2">
      <formula>$C2&lt;&gt;$C1</formula>
    </cfRule>
  </conditionalFormatting>
  <conditionalFormatting sqref="J2:J13">
    <cfRule type="expression" dxfId="79" priority="4">
      <formula>AND($I2="Van",ISBLANK($J2))</formula>
    </cfRule>
    <cfRule type="expression" dxfId="78" priority="5">
      <formula>AND($I2="Bus",ISBLANK($J2))</formula>
    </cfRule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Lists!$B$4:$B$6</xm:f>
          </x14:formula1>
          <xm:sqref>A2:A13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U21"/>
  <sheetViews>
    <sheetView topLeftCell="A10" workbookViewId="0">
      <selection activeCell="J9" sqref="J9"/>
    </sheetView>
  </sheetViews>
  <sheetFormatPr defaultRowHeight="12.75" x14ac:dyDescent="0.2"/>
  <cols>
    <col min="1" max="1" width="11.28515625" bestFit="1" customWidth="1"/>
    <col min="2" max="2" width="22.7109375" bestFit="1" customWidth="1"/>
    <col min="3" max="3" width="10.7109375" bestFit="1" customWidth="1"/>
    <col min="4" max="4" width="31.28515625" bestFit="1" customWidth="1"/>
    <col min="6" max="6" width="9.7109375" bestFit="1" customWidth="1"/>
    <col min="7" max="7" width="10.5703125" bestFit="1" customWidth="1"/>
    <col min="8" max="8" width="8.42578125" bestFit="1" customWidth="1"/>
    <col min="10" max="10" width="21" bestFit="1" customWidth="1"/>
    <col min="11" max="11" width="18" bestFit="1" customWidth="1"/>
    <col min="12" max="12" width="25.42578125" bestFit="1" customWidth="1"/>
    <col min="13" max="13" width="12.5703125" customWidth="1"/>
    <col min="15" max="15" width="8" bestFit="1" customWidth="1"/>
    <col min="16" max="16" width="9" bestFit="1" customWidth="1"/>
    <col min="17" max="18" width="20.28515625" bestFit="1" customWidth="1"/>
    <col min="19" max="19" width="13" bestFit="1" customWidth="1"/>
    <col min="20" max="20" width="12.28515625" bestFit="1" customWidth="1"/>
  </cols>
  <sheetData>
    <row r="1" spans="1:21" s="1" customFormat="1" ht="36" x14ac:dyDescent="0.25">
      <c r="A1" s="1" t="s">
        <v>2</v>
      </c>
      <c r="B1" s="12" t="s">
        <v>0</v>
      </c>
      <c r="C1" s="1" t="s">
        <v>3</v>
      </c>
      <c r="D1" s="24" t="s">
        <v>242</v>
      </c>
      <c r="E1" s="12" t="s">
        <v>1</v>
      </c>
      <c r="F1" s="16" t="s">
        <v>230</v>
      </c>
      <c r="G1" s="16" t="s">
        <v>229</v>
      </c>
      <c r="H1" s="1" t="s">
        <v>4</v>
      </c>
      <c r="I1" s="1" t="s">
        <v>232</v>
      </c>
      <c r="J1" s="1" t="s">
        <v>231</v>
      </c>
      <c r="K1" s="1" t="s">
        <v>5</v>
      </c>
      <c r="L1" s="1" t="s">
        <v>6</v>
      </c>
      <c r="M1" s="16" t="s">
        <v>7</v>
      </c>
      <c r="N1" s="1" t="s">
        <v>8</v>
      </c>
      <c r="O1" s="24" t="s">
        <v>236</v>
      </c>
      <c r="P1" s="1" t="s">
        <v>9</v>
      </c>
      <c r="Q1" s="1" t="s">
        <v>10</v>
      </c>
      <c r="R1" s="1" t="s">
        <v>11</v>
      </c>
      <c r="S1" s="1" t="s">
        <v>12</v>
      </c>
      <c r="T1" s="24" t="s">
        <v>235</v>
      </c>
      <c r="U1" s="1" t="s">
        <v>13</v>
      </c>
    </row>
    <row r="2" spans="1:21" s="2" customFormat="1" ht="17.25" customHeight="1" x14ac:dyDescent="0.2">
      <c r="A2" s="2" t="s">
        <v>238</v>
      </c>
      <c r="B2" s="15">
        <v>43335</v>
      </c>
      <c r="C2" s="2" t="s">
        <v>195</v>
      </c>
      <c r="D2" s="4" t="s">
        <v>22</v>
      </c>
      <c r="E2" s="14" t="str">
        <f t="shared" ref="E2:E19" si="0">TEXT(B2,"ddd")</f>
        <v>Thu</v>
      </c>
      <c r="F2" s="19">
        <v>0.72916666666666663</v>
      </c>
      <c r="G2" s="19">
        <v>0.77083333333333337</v>
      </c>
      <c r="H2" s="2" t="s">
        <v>4</v>
      </c>
      <c r="I2" s="2" t="s">
        <v>19</v>
      </c>
      <c r="J2" s="2">
        <v>29973</v>
      </c>
      <c r="K2" s="3">
        <v>0.66666666666666663</v>
      </c>
      <c r="L2" s="3">
        <v>0.875</v>
      </c>
      <c r="M2" s="17">
        <v>32</v>
      </c>
      <c r="N2" s="2" t="s">
        <v>196</v>
      </c>
    </row>
    <row r="3" spans="1:21" s="2" customFormat="1" ht="17.25" customHeight="1" x14ac:dyDescent="0.2">
      <c r="A3" s="2" t="s">
        <v>238</v>
      </c>
      <c r="B3" s="15">
        <v>43339</v>
      </c>
      <c r="C3" s="2" t="s">
        <v>195</v>
      </c>
      <c r="D3" s="4" t="s">
        <v>48</v>
      </c>
      <c r="E3" s="14" t="str">
        <f t="shared" si="0"/>
        <v>Mon</v>
      </c>
      <c r="F3" s="19">
        <v>0.72916666666666663</v>
      </c>
      <c r="G3" s="19">
        <v>0.77083333333333337</v>
      </c>
      <c r="H3" s="2" t="s">
        <v>4</v>
      </c>
      <c r="I3" s="2" t="s">
        <v>19</v>
      </c>
      <c r="J3" s="2">
        <v>29975</v>
      </c>
      <c r="K3" s="3">
        <v>0.66666666666666663</v>
      </c>
      <c r="L3" s="3">
        <v>0.875</v>
      </c>
      <c r="M3" s="17">
        <v>32</v>
      </c>
      <c r="N3" s="2" t="s">
        <v>197</v>
      </c>
    </row>
    <row r="4" spans="1:21" s="2" customFormat="1" ht="17.25" customHeight="1" x14ac:dyDescent="0.25">
      <c r="A4" s="2" t="s">
        <v>238</v>
      </c>
      <c r="B4" s="15">
        <v>43342</v>
      </c>
      <c r="C4" s="2" t="s">
        <v>195</v>
      </c>
      <c r="D4" s="4" t="s">
        <v>20</v>
      </c>
      <c r="E4" s="14" t="str">
        <f t="shared" si="0"/>
        <v>Thu</v>
      </c>
      <c r="F4" s="19">
        <v>0.72916666666666663</v>
      </c>
      <c r="G4" s="19">
        <v>0.77083333333333337</v>
      </c>
      <c r="H4" s="5" t="s">
        <v>17</v>
      </c>
      <c r="I4" s="2" t="s">
        <v>68</v>
      </c>
      <c r="M4" s="17"/>
      <c r="T4" s="2" t="s">
        <v>99</v>
      </c>
    </row>
    <row r="5" spans="1:21" s="2" customFormat="1" ht="17.25" customHeight="1" x14ac:dyDescent="0.25">
      <c r="A5" s="2" t="s">
        <v>238</v>
      </c>
      <c r="B5" s="15">
        <v>43347</v>
      </c>
      <c r="C5" s="2" t="s">
        <v>195</v>
      </c>
      <c r="D5" s="4" t="s">
        <v>198</v>
      </c>
      <c r="E5" s="14" t="str">
        <f t="shared" si="0"/>
        <v>Tue</v>
      </c>
      <c r="F5" s="19">
        <v>0.72916666666666663</v>
      </c>
      <c r="G5" s="19">
        <v>0.77083333333333337</v>
      </c>
      <c r="H5" s="5" t="s">
        <v>17</v>
      </c>
      <c r="I5" s="2" t="s">
        <v>68</v>
      </c>
      <c r="M5" s="17"/>
      <c r="T5" s="2" t="s">
        <v>99</v>
      </c>
    </row>
    <row r="6" spans="1:21" s="2" customFormat="1" ht="17.25" customHeight="1" x14ac:dyDescent="0.2">
      <c r="B6" s="15">
        <v>43350</v>
      </c>
      <c r="C6" s="2" t="s">
        <v>195</v>
      </c>
      <c r="D6" s="4" t="s">
        <v>198</v>
      </c>
      <c r="E6" s="14" t="str">
        <f t="shared" si="0"/>
        <v>Fri</v>
      </c>
      <c r="F6" s="19">
        <v>0.22916666666666666</v>
      </c>
      <c r="G6" s="19"/>
      <c r="H6" s="2" t="s">
        <v>4</v>
      </c>
      <c r="I6" s="2" t="s">
        <v>19</v>
      </c>
      <c r="J6" s="2">
        <v>30261</v>
      </c>
      <c r="K6" s="7">
        <v>0.16666666666666666</v>
      </c>
      <c r="M6" s="17"/>
    </row>
    <row r="7" spans="1:21" s="2" customFormat="1" ht="17.25" customHeight="1" x14ac:dyDescent="0.25">
      <c r="A7" s="2" t="s">
        <v>238</v>
      </c>
      <c r="B7" s="15">
        <v>43354</v>
      </c>
      <c r="C7" s="2" t="s">
        <v>195</v>
      </c>
      <c r="D7" s="4" t="s">
        <v>43</v>
      </c>
      <c r="E7" s="14" t="str">
        <f t="shared" si="0"/>
        <v>Tue</v>
      </c>
      <c r="F7" s="19">
        <v>0.72916666666666663</v>
      </c>
      <c r="G7" s="19">
        <v>0.77083333333333337</v>
      </c>
      <c r="H7" s="5" t="s">
        <v>17</v>
      </c>
      <c r="I7" s="2" t="s">
        <v>68</v>
      </c>
      <c r="M7" s="17"/>
      <c r="T7" s="2" t="s">
        <v>99</v>
      </c>
    </row>
    <row r="8" spans="1:21" s="2" customFormat="1" ht="17.25" customHeight="1" x14ac:dyDescent="0.2">
      <c r="A8" s="2" t="s">
        <v>238</v>
      </c>
      <c r="B8" s="15">
        <v>43357</v>
      </c>
      <c r="C8" s="2" t="s">
        <v>195</v>
      </c>
      <c r="D8" s="4" t="s">
        <v>201</v>
      </c>
      <c r="E8" s="14" t="str">
        <f t="shared" si="0"/>
        <v>Fri</v>
      </c>
      <c r="F8" s="21" t="s">
        <v>199</v>
      </c>
      <c r="G8" s="17" t="s">
        <v>200</v>
      </c>
      <c r="H8" s="2" t="s">
        <v>4</v>
      </c>
      <c r="I8" s="2" t="s">
        <v>19</v>
      </c>
      <c r="J8" s="2">
        <v>30306</v>
      </c>
      <c r="K8" s="2" t="s">
        <v>200</v>
      </c>
      <c r="L8" s="2" t="s">
        <v>202</v>
      </c>
      <c r="M8" s="17">
        <v>17</v>
      </c>
      <c r="N8" s="2" t="s">
        <v>203</v>
      </c>
    </row>
    <row r="9" spans="1:21" s="2" customFormat="1" ht="17.25" customHeight="1" x14ac:dyDescent="0.2">
      <c r="A9" s="2" t="s">
        <v>238</v>
      </c>
      <c r="B9" s="15">
        <v>43361</v>
      </c>
      <c r="C9" s="2" t="s">
        <v>195</v>
      </c>
      <c r="D9" s="4" t="s">
        <v>20</v>
      </c>
      <c r="E9" s="14" t="str">
        <f t="shared" si="0"/>
        <v>Tue</v>
      </c>
      <c r="F9" s="19">
        <v>0.72916666666666663</v>
      </c>
      <c r="G9" s="19">
        <v>0.77083333333333337</v>
      </c>
      <c r="H9" s="2" t="s">
        <v>4</v>
      </c>
      <c r="I9" s="2" t="s">
        <v>19</v>
      </c>
      <c r="J9" s="2">
        <v>30147</v>
      </c>
      <c r="K9" s="3">
        <v>0.66666666666666663</v>
      </c>
      <c r="L9" s="3">
        <v>0.875</v>
      </c>
      <c r="M9" s="17">
        <v>32</v>
      </c>
    </row>
    <row r="10" spans="1:21" s="2" customFormat="1" ht="17.25" customHeight="1" x14ac:dyDescent="0.25">
      <c r="A10" s="2" t="s">
        <v>238</v>
      </c>
      <c r="B10" s="15">
        <v>43362</v>
      </c>
      <c r="C10" s="2" t="s">
        <v>195</v>
      </c>
      <c r="D10" s="4" t="s">
        <v>204</v>
      </c>
      <c r="E10" s="14" t="str">
        <f t="shared" si="0"/>
        <v>Wed</v>
      </c>
      <c r="F10" s="19">
        <v>0.72916666666666663</v>
      </c>
      <c r="G10" s="19">
        <v>0.77083333333333337</v>
      </c>
      <c r="H10" s="5" t="s">
        <v>17</v>
      </c>
      <c r="I10" s="2" t="s">
        <v>68</v>
      </c>
      <c r="M10" s="17"/>
      <c r="T10" s="2" t="s">
        <v>99</v>
      </c>
    </row>
    <row r="11" spans="1:21" s="2" customFormat="1" ht="17.25" customHeight="1" x14ac:dyDescent="0.2">
      <c r="A11" s="2" t="s">
        <v>238</v>
      </c>
      <c r="B11" s="15">
        <v>43367</v>
      </c>
      <c r="C11" s="2" t="s">
        <v>195</v>
      </c>
      <c r="D11" s="4" t="s">
        <v>43</v>
      </c>
      <c r="E11" s="14" t="str">
        <f t="shared" si="0"/>
        <v>Mon</v>
      </c>
      <c r="F11" s="19">
        <v>0.72916666666666663</v>
      </c>
      <c r="G11" s="19">
        <v>0.77083333333333337</v>
      </c>
      <c r="H11" s="2" t="s">
        <v>4</v>
      </c>
      <c r="I11" s="2" t="s">
        <v>19</v>
      </c>
      <c r="J11" s="2">
        <v>30148</v>
      </c>
      <c r="K11" s="3">
        <v>0.66666666666666663</v>
      </c>
      <c r="L11" s="3">
        <v>0.875</v>
      </c>
      <c r="M11" s="17">
        <v>32</v>
      </c>
    </row>
    <row r="12" spans="1:21" s="2" customFormat="1" ht="17.25" customHeight="1" x14ac:dyDescent="0.25">
      <c r="A12" s="2" t="s">
        <v>238</v>
      </c>
      <c r="B12" s="15">
        <v>43368</v>
      </c>
      <c r="C12" s="2" t="s">
        <v>195</v>
      </c>
      <c r="D12" s="4" t="s">
        <v>42</v>
      </c>
      <c r="E12" s="14" t="str">
        <f t="shared" si="0"/>
        <v>Tue</v>
      </c>
      <c r="F12" s="19">
        <v>0.72916666666666663</v>
      </c>
      <c r="G12" s="19">
        <v>0.77083333333333337</v>
      </c>
      <c r="H12" s="5" t="s">
        <v>17</v>
      </c>
      <c r="I12" s="2" t="s">
        <v>68</v>
      </c>
      <c r="M12" s="17"/>
      <c r="T12" s="2" t="s">
        <v>99</v>
      </c>
    </row>
    <row r="13" spans="1:21" s="2" customFormat="1" ht="17.25" customHeight="1" x14ac:dyDescent="0.2">
      <c r="A13" s="2" t="s">
        <v>238</v>
      </c>
      <c r="B13" s="15">
        <v>43370</v>
      </c>
      <c r="C13" s="2" t="s">
        <v>195</v>
      </c>
      <c r="D13" s="4" t="s">
        <v>44</v>
      </c>
      <c r="E13" s="14" t="str">
        <f t="shared" si="0"/>
        <v>Thu</v>
      </c>
      <c r="F13" s="19">
        <v>0.72916666666666663</v>
      </c>
      <c r="G13" s="19">
        <v>0.77083333333333337</v>
      </c>
      <c r="H13" s="2" t="s">
        <v>4</v>
      </c>
      <c r="I13" s="2" t="s">
        <v>19</v>
      </c>
      <c r="J13" s="2">
        <v>30149</v>
      </c>
      <c r="K13" s="3">
        <v>0.66666666666666663</v>
      </c>
      <c r="L13" s="3">
        <v>0.875</v>
      </c>
      <c r="M13" s="17">
        <v>32</v>
      </c>
    </row>
    <row r="14" spans="1:21" s="2" customFormat="1" ht="17.25" customHeight="1" x14ac:dyDescent="0.2">
      <c r="A14" s="2" t="s">
        <v>238</v>
      </c>
      <c r="B14" s="15">
        <v>43375</v>
      </c>
      <c r="C14" s="2" t="s">
        <v>195</v>
      </c>
      <c r="D14" s="4" t="s">
        <v>42</v>
      </c>
      <c r="E14" s="14" t="str">
        <f t="shared" si="0"/>
        <v>Tue</v>
      </c>
      <c r="F14" s="19">
        <v>0.72916666666666663</v>
      </c>
      <c r="G14" s="19">
        <v>0.77083333333333337</v>
      </c>
      <c r="H14" s="2" t="s">
        <v>4</v>
      </c>
      <c r="I14" s="2" t="s">
        <v>19</v>
      </c>
      <c r="J14" s="2">
        <v>30151</v>
      </c>
      <c r="K14" s="3">
        <v>0.66666666666666663</v>
      </c>
      <c r="L14" s="3">
        <v>0.875</v>
      </c>
      <c r="M14" s="17">
        <v>32</v>
      </c>
    </row>
    <row r="15" spans="1:21" s="2" customFormat="1" ht="17.25" customHeight="1" x14ac:dyDescent="0.2">
      <c r="A15" s="2" t="s">
        <v>238</v>
      </c>
      <c r="B15" s="15">
        <v>43376</v>
      </c>
      <c r="C15" s="2" t="s">
        <v>195</v>
      </c>
      <c r="D15" s="4" t="s">
        <v>25</v>
      </c>
      <c r="E15" s="14" t="str">
        <f t="shared" si="0"/>
        <v>Wed</v>
      </c>
      <c r="F15" s="19">
        <v>0.72916666666666663</v>
      </c>
      <c r="G15" s="19">
        <v>0.77083333333333337</v>
      </c>
      <c r="H15" s="2" t="s">
        <v>4</v>
      </c>
      <c r="I15" s="2" t="s">
        <v>19</v>
      </c>
      <c r="J15" s="2">
        <v>30139</v>
      </c>
      <c r="K15" s="3">
        <v>0.67708333333333337</v>
      </c>
      <c r="L15" s="3">
        <v>0.85416666666666663</v>
      </c>
      <c r="M15" s="17"/>
      <c r="N15" s="2" t="s">
        <v>205</v>
      </c>
    </row>
    <row r="16" spans="1:21" s="2" customFormat="1" ht="17.25" customHeight="1" x14ac:dyDescent="0.25">
      <c r="A16" s="2" t="s">
        <v>238</v>
      </c>
      <c r="B16" s="15">
        <v>43377</v>
      </c>
      <c r="C16" s="2" t="s">
        <v>195</v>
      </c>
      <c r="D16" s="4" t="s">
        <v>44</v>
      </c>
      <c r="E16" s="14" t="str">
        <f t="shared" si="0"/>
        <v>Thu</v>
      </c>
      <c r="F16" s="19">
        <v>0.72916666666666663</v>
      </c>
      <c r="G16" s="19">
        <v>0.77083333333333337</v>
      </c>
      <c r="H16" s="5" t="s">
        <v>17</v>
      </c>
      <c r="I16" s="2" t="s">
        <v>68</v>
      </c>
      <c r="M16" s="17"/>
      <c r="T16" s="2" t="s">
        <v>99</v>
      </c>
    </row>
    <row r="17" spans="1:14" s="2" customFormat="1" ht="17.25" customHeight="1" x14ac:dyDescent="0.2">
      <c r="A17" s="2" t="s">
        <v>238</v>
      </c>
      <c r="B17" s="15">
        <v>43378</v>
      </c>
      <c r="C17" s="2" t="s">
        <v>195</v>
      </c>
      <c r="D17" s="4" t="s">
        <v>206</v>
      </c>
      <c r="E17" s="14" t="str">
        <f t="shared" si="0"/>
        <v>Fri</v>
      </c>
      <c r="F17" s="17" t="s">
        <v>200</v>
      </c>
      <c r="G17" s="17"/>
      <c r="H17" s="2" t="s">
        <v>4</v>
      </c>
      <c r="I17" s="2" t="s">
        <v>19</v>
      </c>
      <c r="K17" s="2" t="s">
        <v>200</v>
      </c>
      <c r="L17" s="2" t="s">
        <v>207</v>
      </c>
      <c r="M17" s="17">
        <v>17</v>
      </c>
      <c r="N17" s="2" t="s">
        <v>208</v>
      </c>
    </row>
    <row r="18" spans="1:14" s="2" customFormat="1" ht="17.25" customHeight="1" x14ac:dyDescent="0.2">
      <c r="A18" s="2" t="s">
        <v>238</v>
      </c>
      <c r="B18" s="15">
        <v>43382</v>
      </c>
      <c r="C18" s="2" t="s">
        <v>195</v>
      </c>
      <c r="D18" s="4" t="s">
        <v>33</v>
      </c>
      <c r="E18" s="14" t="str">
        <f t="shared" si="0"/>
        <v>Tue</v>
      </c>
      <c r="F18" s="19">
        <v>0.72916666666666663</v>
      </c>
      <c r="G18" s="19">
        <v>0.77083333333333337</v>
      </c>
      <c r="H18" s="2" t="s">
        <v>4</v>
      </c>
      <c r="I18" s="2" t="s">
        <v>19</v>
      </c>
      <c r="J18" s="2">
        <v>30152</v>
      </c>
      <c r="K18" s="3">
        <v>0.66666666666666663</v>
      </c>
      <c r="L18" s="3">
        <v>0.875</v>
      </c>
      <c r="M18" s="17">
        <v>32</v>
      </c>
    </row>
    <row r="19" spans="1:14" s="2" customFormat="1" ht="17.25" customHeight="1" x14ac:dyDescent="0.2">
      <c r="A19" s="2" t="s">
        <v>238</v>
      </c>
      <c r="B19" s="15">
        <v>43383</v>
      </c>
      <c r="C19" s="2" t="s">
        <v>195</v>
      </c>
      <c r="D19" s="4" t="s">
        <v>38</v>
      </c>
      <c r="E19" s="14" t="str">
        <f t="shared" si="0"/>
        <v>Wed</v>
      </c>
      <c r="F19" s="19">
        <v>0.72916666666666663</v>
      </c>
      <c r="G19" s="19">
        <v>0.77083333333333337</v>
      </c>
      <c r="H19" s="2" t="s">
        <v>4</v>
      </c>
      <c r="I19" s="2" t="s">
        <v>19</v>
      </c>
      <c r="J19" s="2">
        <v>30153</v>
      </c>
      <c r="K19" s="3">
        <v>0.66666666666666663</v>
      </c>
      <c r="L19" s="3">
        <v>0.875</v>
      </c>
      <c r="M19" s="17">
        <v>32</v>
      </c>
    </row>
    <row r="20" spans="1:14" s="2" customFormat="1" ht="17.25" customHeight="1" x14ac:dyDescent="0.2">
      <c r="A20" s="2" t="s">
        <v>238</v>
      </c>
      <c r="B20" s="14" t="s">
        <v>209</v>
      </c>
      <c r="C20" s="2" t="s">
        <v>195</v>
      </c>
      <c r="D20" s="4" t="s">
        <v>210</v>
      </c>
      <c r="E20" s="14"/>
      <c r="F20" s="17"/>
      <c r="G20" s="17" t="s">
        <v>200</v>
      </c>
      <c r="H20" s="2" t="s">
        <v>4</v>
      </c>
      <c r="I20" s="2" t="s">
        <v>211</v>
      </c>
      <c r="K20" s="2" t="s">
        <v>200</v>
      </c>
      <c r="L20" s="2" t="s">
        <v>200</v>
      </c>
      <c r="M20" s="17" t="s">
        <v>212</v>
      </c>
      <c r="N20" s="2" t="s">
        <v>213</v>
      </c>
    </row>
    <row r="21" spans="1:14" s="2" customFormat="1" ht="17.25" customHeight="1" x14ac:dyDescent="0.2">
      <c r="A21" s="2" t="s">
        <v>238</v>
      </c>
      <c r="B21" s="14" t="s">
        <v>214</v>
      </c>
      <c r="C21" s="2" t="s">
        <v>195</v>
      </c>
      <c r="D21" s="4" t="s">
        <v>148</v>
      </c>
      <c r="E21" s="14"/>
      <c r="F21" s="17"/>
      <c r="G21" s="17" t="s">
        <v>200</v>
      </c>
      <c r="H21" s="2" t="s">
        <v>4</v>
      </c>
      <c r="I21" s="2" t="s">
        <v>19</v>
      </c>
      <c r="K21" s="2" t="s">
        <v>200</v>
      </c>
      <c r="L21" s="2" t="s">
        <v>200</v>
      </c>
      <c r="M21" s="17">
        <v>17</v>
      </c>
      <c r="N21" s="2" t="s">
        <v>215</v>
      </c>
    </row>
  </sheetData>
  <conditionalFormatting sqref="I2:I21">
    <cfRule type="expression" dxfId="77" priority="3">
      <formula>$H2="Home"</formula>
    </cfRule>
  </conditionalFormatting>
  <conditionalFormatting sqref="A2:U6 A8:U21">
    <cfRule type="expression" dxfId="76" priority="1">
      <formula>$B2&lt;TODAY()</formula>
    </cfRule>
    <cfRule type="expression" dxfId="75" priority="2">
      <formula>$C2&lt;&gt;$C1</formula>
    </cfRule>
  </conditionalFormatting>
  <conditionalFormatting sqref="J2:J21">
    <cfRule type="expression" dxfId="74" priority="4">
      <formula>AND($I2="Van",ISBLANK($J2))</formula>
    </cfRule>
    <cfRule type="expression" dxfId="73" priority="5">
      <formula>AND($I2="Bus",ISBLANK($J2))</formula>
    </cfRule>
  </conditionalFormatting>
  <conditionalFormatting sqref="A7:U7">
    <cfRule type="expression" dxfId="72" priority="6">
      <formula>$B7&lt;TODAY()</formula>
    </cfRule>
    <cfRule type="expression" dxfId="71" priority="7">
      <formula>$C7&lt;&gt;$C5</formula>
    </cfRule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Lists!$B$4:$B$6</xm:f>
          </x14:formula1>
          <xm:sqref>A2:A21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U34"/>
  <sheetViews>
    <sheetView workbookViewId="0">
      <selection activeCell="K12" sqref="K12"/>
    </sheetView>
  </sheetViews>
  <sheetFormatPr defaultRowHeight="12.75" x14ac:dyDescent="0.2"/>
  <cols>
    <col min="1" max="1" width="11.28515625" bestFit="1" customWidth="1"/>
    <col min="2" max="2" width="22.42578125" bestFit="1" customWidth="1"/>
    <col min="3" max="3" width="18.85546875" bestFit="1" customWidth="1"/>
    <col min="4" max="4" width="28.140625" bestFit="1" customWidth="1"/>
    <col min="6" max="6" width="9.7109375" bestFit="1" customWidth="1"/>
    <col min="7" max="7" width="9.85546875" bestFit="1" customWidth="1"/>
    <col min="10" max="10" width="21" bestFit="1" customWidth="1"/>
    <col min="11" max="11" width="18" bestFit="1" customWidth="1"/>
    <col min="12" max="12" width="25.42578125" bestFit="1" customWidth="1"/>
    <col min="13" max="13" width="14.7109375" bestFit="1" customWidth="1"/>
    <col min="14" max="14" width="58.5703125" bestFit="1" customWidth="1"/>
    <col min="15" max="15" width="8" bestFit="1" customWidth="1"/>
    <col min="17" max="18" width="20.28515625" bestFit="1" customWidth="1"/>
    <col min="19" max="19" width="13" bestFit="1" customWidth="1"/>
    <col min="20" max="20" width="12.28515625" bestFit="1" customWidth="1"/>
  </cols>
  <sheetData>
    <row r="1" spans="1:21" s="1" customFormat="1" ht="36" x14ac:dyDescent="0.25">
      <c r="A1" s="1" t="s">
        <v>2</v>
      </c>
      <c r="B1" s="12" t="s">
        <v>0</v>
      </c>
      <c r="C1" s="1" t="s">
        <v>3</v>
      </c>
      <c r="D1" s="24" t="s">
        <v>242</v>
      </c>
      <c r="E1" s="12" t="s">
        <v>1</v>
      </c>
      <c r="F1" s="16" t="s">
        <v>230</v>
      </c>
      <c r="G1" s="16" t="s">
        <v>229</v>
      </c>
      <c r="H1" s="1" t="s">
        <v>4</v>
      </c>
      <c r="I1" s="1" t="s">
        <v>232</v>
      </c>
      <c r="J1" s="1" t="s">
        <v>231</v>
      </c>
      <c r="K1" s="1" t="s">
        <v>5</v>
      </c>
      <c r="L1" s="1" t="s">
        <v>6</v>
      </c>
      <c r="M1" s="16" t="s">
        <v>7</v>
      </c>
      <c r="N1" s="1" t="s">
        <v>8</v>
      </c>
      <c r="O1" s="24" t="s">
        <v>236</v>
      </c>
      <c r="P1" s="1" t="s">
        <v>9</v>
      </c>
      <c r="Q1" s="1" t="s">
        <v>10</v>
      </c>
      <c r="R1" s="1" t="s">
        <v>11</v>
      </c>
      <c r="S1" s="1" t="s">
        <v>12</v>
      </c>
      <c r="T1" s="24" t="s">
        <v>235</v>
      </c>
      <c r="U1" s="1" t="s">
        <v>13</v>
      </c>
    </row>
    <row r="2" spans="1:21" s="2" customFormat="1" ht="17.25" customHeight="1" x14ac:dyDescent="0.2">
      <c r="A2" s="2" t="s">
        <v>241</v>
      </c>
      <c r="B2" s="13">
        <v>43423</v>
      </c>
      <c r="C2" s="2" t="s">
        <v>39</v>
      </c>
      <c r="D2" s="4" t="s">
        <v>63</v>
      </c>
      <c r="E2" s="14" t="str">
        <f t="shared" ref="E2:E33" si="0">TEXT(B2,"ddd")</f>
        <v>Mon</v>
      </c>
      <c r="F2" s="17" t="s">
        <v>41</v>
      </c>
      <c r="G2" s="17" t="s">
        <v>45</v>
      </c>
      <c r="H2" s="2" t="s">
        <v>4</v>
      </c>
      <c r="I2" s="2" t="s">
        <v>19</v>
      </c>
      <c r="M2" s="17"/>
    </row>
    <row r="3" spans="1:21" s="2" customFormat="1" ht="17.25" customHeight="1" x14ac:dyDescent="0.2">
      <c r="A3" s="2" t="s">
        <v>241</v>
      </c>
      <c r="B3" s="13">
        <v>43424</v>
      </c>
      <c r="C3" s="2" t="s">
        <v>39</v>
      </c>
      <c r="D3" s="4" t="s">
        <v>63</v>
      </c>
      <c r="E3" s="14" t="str">
        <f t="shared" si="0"/>
        <v>Tue</v>
      </c>
      <c r="F3" s="17" t="s">
        <v>41</v>
      </c>
      <c r="G3" s="17" t="s">
        <v>45</v>
      </c>
      <c r="H3" s="2" t="s">
        <v>4</v>
      </c>
      <c r="I3" s="2" t="s">
        <v>19</v>
      </c>
      <c r="M3" s="17"/>
    </row>
    <row r="4" spans="1:21" s="2" customFormat="1" ht="17.25" customHeight="1" x14ac:dyDescent="0.2">
      <c r="A4" s="2" t="s">
        <v>241</v>
      </c>
      <c r="B4" s="13">
        <v>43431</v>
      </c>
      <c r="C4" s="2" t="s">
        <v>39</v>
      </c>
      <c r="D4" s="4" t="s">
        <v>49</v>
      </c>
      <c r="E4" s="14" t="str">
        <f t="shared" si="0"/>
        <v>Tue</v>
      </c>
      <c r="F4" s="19">
        <v>0.75</v>
      </c>
      <c r="G4" s="19">
        <v>0.8125</v>
      </c>
      <c r="H4" s="2" t="s">
        <v>4</v>
      </c>
      <c r="I4" s="2" t="s">
        <v>19</v>
      </c>
      <c r="M4" s="17"/>
    </row>
    <row r="5" spans="1:21" s="2" customFormat="1" ht="17.25" customHeight="1" x14ac:dyDescent="0.25">
      <c r="A5" s="2" t="s">
        <v>241</v>
      </c>
      <c r="B5" s="13">
        <v>43432</v>
      </c>
      <c r="C5" s="2" t="s">
        <v>39</v>
      </c>
      <c r="D5" s="4" t="s">
        <v>40</v>
      </c>
      <c r="E5" s="14" t="str">
        <f t="shared" si="0"/>
        <v>Wed</v>
      </c>
      <c r="F5" s="19">
        <v>0.75</v>
      </c>
      <c r="G5" s="19">
        <v>0.8125</v>
      </c>
      <c r="H5" s="5" t="s">
        <v>17</v>
      </c>
      <c r="I5" s="2" t="s">
        <v>41</v>
      </c>
      <c r="M5" s="17"/>
    </row>
    <row r="6" spans="1:21" s="2" customFormat="1" ht="17.25" customHeight="1" x14ac:dyDescent="0.2">
      <c r="A6" s="2" t="s">
        <v>241</v>
      </c>
      <c r="B6" s="13">
        <v>43434</v>
      </c>
      <c r="C6" s="2" t="s">
        <v>39</v>
      </c>
      <c r="D6" s="4" t="s">
        <v>22</v>
      </c>
      <c r="E6" s="14" t="str">
        <f t="shared" si="0"/>
        <v>Fri</v>
      </c>
      <c r="F6" s="19">
        <v>0.72916666666666663</v>
      </c>
      <c r="G6" s="19">
        <v>0.79166666666666663</v>
      </c>
      <c r="H6" s="2" t="s">
        <v>4</v>
      </c>
      <c r="I6" s="2" t="s">
        <v>19</v>
      </c>
      <c r="M6" s="17"/>
    </row>
    <row r="7" spans="1:21" s="2" customFormat="1" ht="17.25" customHeight="1" x14ac:dyDescent="0.25">
      <c r="A7" s="2" t="s">
        <v>241</v>
      </c>
      <c r="B7" s="13">
        <v>43438</v>
      </c>
      <c r="C7" s="2" t="s">
        <v>39</v>
      </c>
      <c r="D7" s="4" t="s">
        <v>42</v>
      </c>
      <c r="E7" s="14" t="str">
        <f t="shared" si="0"/>
        <v>Tue</v>
      </c>
      <c r="F7" s="19">
        <v>0.75</v>
      </c>
      <c r="G7" s="19">
        <v>0.8125</v>
      </c>
      <c r="H7" s="5" t="s">
        <v>17</v>
      </c>
      <c r="I7" s="2" t="s">
        <v>41</v>
      </c>
      <c r="M7" s="17"/>
    </row>
    <row r="8" spans="1:21" s="2" customFormat="1" ht="17.25" customHeight="1" x14ac:dyDescent="0.25">
      <c r="A8" s="2" t="s">
        <v>241</v>
      </c>
      <c r="B8" s="13">
        <v>43440</v>
      </c>
      <c r="C8" s="2" t="s">
        <v>39</v>
      </c>
      <c r="D8" s="4" t="s">
        <v>43</v>
      </c>
      <c r="E8" s="14" t="str">
        <f t="shared" si="0"/>
        <v>Thu</v>
      </c>
      <c r="F8" s="19">
        <v>0.75</v>
      </c>
      <c r="G8" s="19">
        <v>0.8125</v>
      </c>
      <c r="H8" s="5" t="s">
        <v>17</v>
      </c>
      <c r="I8" s="2" t="s">
        <v>41</v>
      </c>
      <c r="M8" s="17"/>
    </row>
    <row r="9" spans="1:21" s="2" customFormat="1" ht="17.25" customHeight="1" x14ac:dyDescent="0.2">
      <c r="A9" s="2" t="s">
        <v>241</v>
      </c>
      <c r="B9" s="13">
        <v>43441</v>
      </c>
      <c r="C9" s="2" t="s">
        <v>39</v>
      </c>
      <c r="D9" s="4" t="s">
        <v>25</v>
      </c>
      <c r="E9" s="14" t="str">
        <f t="shared" si="0"/>
        <v>Fri</v>
      </c>
      <c r="F9" s="19">
        <v>0.75</v>
      </c>
      <c r="G9" s="19">
        <v>0.8125</v>
      </c>
      <c r="H9" s="2" t="s">
        <v>4</v>
      </c>
      <c r="I9" s="2" t="s">
        <v>19</v>
      </c>
      <c r="M9" s="17"/>
    </row>
    <row r="10" spans="1:21" s="2" customFormat="1" ht="17.25" customHeight="1" x14ac:dyDescent="0.25">
      <c r="A10" s="2" t="s">
        <v>241</v>
      </c>
      <c r="B10" s="13">
        <v>43445</v>
      </c>
      <c r="C10" s="2" t="s">
        <v>39</v>
      </c>
      <c r="D10" s="4" t="s">
        <v>44</v>
      </c>
      <c r="E10" s="14" t="str">
        <f t="shared" si="0"/>
        <v>Tue</v>
      </c>
      <c r="F10" s="19">
        <v>0.75</v>
      </c>
      <c r="G10" s="19">
        <v>0.8125</v>
      </c>
      <c r="H10" s="5" t="s">
        <v>17</v>
      </c>
      <c r="I10" s="2" t="s">
        <v>41</v>
      </c>
      <c r="M10" s="17"/>
    </row>
    <row r="11" spans="1:21" s="2" customFormat="1" ht="17.25" customHeight="1" x14ac:dyDescent="0.2">
      <c r="A11" s="2" t="s">
        <v>241</v>
      </c>
      <c r="B11" s="13">
        <v>43447</v>
      </c>
      <c r="C11" s="2" t="s">
        <v>39</v>
      </c>
      <c r="D11" s="4" t="s">
        <v>46</v>
      </c>
      <c r="E11" s="14" t="str">
        <f t="shared" si="0"/>
        <v>Thu</v>
      </c>
      <c r="F11" s="17" t="s">
        <v>41</v>
      </c>
      <c r="G11" s="17" t="s">
        <v>45</v>
      </c>
      <c r="H11" s="2" t="s">
        <v>4</v>
      </c>
      <c r="I11" s="2" t="s">
        <v>19</v>
      </c>
      <c r="M11" s="17"/>
    </row>
    <row r="12" spans="1:21" s="2" customFormat="1" ht="17.25" customHeight="1" x14ac:dyDescent="0.2">
      <c r="A12" s="2" t="s">
        <v>241</v>
      </c>
      <c r="B12" s="13">
        <v>43448</v>
      </c>
      <c r="C12" s="2" t="s">
        <v>39</v>
      </c>
      <c r="D12" s="4" t="s">
        <v>47</v>
      </c>
      <c r="E12" s="14" t="str">
        <f t="shared" si="0"/>
        <v>Fri</v>
      </c>
      <c r="F12" s="17" t="s">
        <v>41</v>
      </c>
      <c r="G12" s="17" t="s">
        <v>45</v>
      </c>
      <c r="H12" s="2" t="s">
        <v>4</v>
      </c>
      <c r="I12" s="2" t="s">
        <v>19</v>
      </c>
      <c r="M12" s="17"/>
    </row>
    <row r="13" spans="1:21" s="2" customFormat="1" ht="17.25" customHeight="1" x14ac:dyDescent="0.2">
      <c r="A13" s="2" t="s">
        <v>241</v>
      </c>
      <c r="B13" s="13">
        <v>43449</v>
      </c>
      <c r="C13" s="2" t="s">
        <v>39</v>
      </c>
      <c r="D13" s="4" t="s">
        <v>46</v>
      </c>
      <c r="E13" s="14" t="str">
        <f t="shared" si="0"/>
        <v>Sat</v>
      </c>
      <c r="F13" s="17" t="s">
        <v>41</v>
      </c>
      <c r="G13" s="17" t="s">
        <v>45</v>
      </c>
      <c r="H13" s="2" t="s">
        <v>4</v>
      </c>
      <c r="I13" s="2" t="s">
        <v>45</v>
      </c>
      <c r="M13" s="17"/>
    </row>
    <row r="14" spans="1:21" s="2" customFormat="1" ht="17.25" customHeight="1" x14ac:dyDescent="0.2">
      <c r="A14" s="2" t="s">
        <v>241</v>
      </c>
      <c r="B14" s="13">
        <v>43452</v>
      </c>
      <c r="C14" s="2" t="s">
        <v>39</v>
      </c>
      <c r="D14" s="4" t="s">
        <v>48</v>
      </c>
      <c r="E14" s="14" t="str">
        <f t="shared" si="0"/>
        <v>Tue</v>
      </c>
      <c r="F14" s="19">
        <v>0.72916666666666663</v>
      </c>
      <c r="G14" s="19">
        <v>0.79166666666666663</v>
      </c>
      <c r="H14" s="2" t="s">
        <v>4</v>
      </c>
      <c r="I14" s="2" t="s">
        <v>19</v>
      </c>
      <c r="M14" s="17"/>
    </row>
    <row r="15" spans="1:21" s="2" customFormat="1" ht="17.25" customHeight="1" x14ac:dyDescent="0.25">
      <c r="A15" s="2" t="s">
        <v>241</v>
      </c>
      <c r="B15" s="13">
        <v>43453</v>
      </c>
      <c r="C15" s="2" t="s">
        <v>39</v>
      </c>
      <c r="D15" s="4" t="s">
        <v>20</v>
      </c>
      <c r="E15" s="14" t="str">
        <f t="shared" si="0"/>
        <v>Wed</v>
      </c>
      <c r="F15" s="19">
        <v>0.75</v>
      </c>
      <c r="G15" s="19">
        <v>0.8125</v>
      </c>
      <c r="H15" s="5" t="s">
        <v>17</v>
      </c>
      <c r="I15" s="2" t="s">
        <v>41</v>
      </c>
      <c r="M15" s="17"/>
    </row>
    <row r="16" spans="1:21" s="2" customFormat="1" ht="17.25" customHeight="1" x14ac:dyDescent="0.2">
      <c r="A16" s="2" t="s">
        <v>241</v>
      </c>
      <c r="B16" s="13">
        <v>43454</v>
      </c>
      <c r="C16" s="2" t="s">
        <v>39</v>
      </c>
      <c r="D16" s="4" t="s">
        <v>38</v>
      </c>
      <c r="E16" s="14" t="str">
        <f t="shared" si="0"/>
        <v>Thu</v>
      </c>
      <c r="F16" s="19">
        <v>0.6875</v>
      </c>
      <c r="G16" s="19">
        <v>0.8125</v>
      </c>
      <c r="H16" s="2" t="s">
        <v>4</v>
      </c>
      <c r="I16" s="2" t="s">
        <v>19</v>
      </c>
      <c r="M16" s="17"/>
    </row>
    <row r="17" spans="1:13" s="2" customFormat="1" ht="17.25" customHeight="1" x14ac:dyDescent="0.2">
      <c r="A17" s="2" t="s">
        <v>241</v>
      </c>
      <c r="B17" s="13">
        <v>43473</v>
      </c>
      <c r="C17" s="2" t="s">
        <v>39</v>
      </c>
      <c r="D17" s="4" t="s">
        <v>44</v>
      </c>
      <c r="E17" s="14" t="str">
        <f t="shared" si="0"/>
        <v>Tue</v>
      </c>
      <c r="F17" s="19">
        <v>0.75</v>
      </c>
      <c r="G17" s="19">
        <v>0.8125</v>
      </c>
      <c r="H17" s="2" t="s">
        <v>4</v>
      </c>
      <c r="I17" s="2" t="s">
        <v>19</v>
      </c>
      <c r="M17" s="17"/>
    </row>
    <row r="18" spans="1:13" s="2" customFormat="1" ht="17.25" customHeight="1" x14ac:dyDescent="0.25">
      <c r="A18" s="2" t="s">
        <v>241</v>
      </c>
      <c r="B18" s="13">
        <v>43475</v>
      </c>
      <c r="C18" s="2" t="s">
        <v>39</v>
      </c>
      <c r="D18" s="4" t="s">
        <v>49</v>
      </c>
      <c r="E18" s="14" t="str">
        <f t="shared" si="0"/>
        <v>Thu</v>
      </c>
      <c r="F18" s="19">
        <v>0.75</v>
      </c>
      <c r="G18" s="19">
        <v>0.8125</v>
      </c>
      <c r="H18" s="5" t="s">
        <v>17</v>
      </c>
      <c r="I18" s="2" t="s">
        <v>41</v>
      </c>
      <c r="M18" s="17"/>
    </row>
    <row r="19" spans="1:13" s="2" customFormat="1" ht="17.25" customHeight="1" x14ac:dyDescent="0.25">
      <c r="A19" s="2" t="s">
        <v>241</v>
      </c>
      <c r="B19" s="13">
        <v>43476</v>
      </c>
      <c r="C19" s="2" t="s">
        <v>39</v>
      </c>
      <c r="D19" s="4" t="s">
        <v>38</v>
      </c>
      <c r="E19" s="14" t="str">
        <f t="shared" si="0"/>
        <v>Fri</v>
      </c>
      <c r="F19" s="19">
        <v>0.75</v>
      </c>
      <c r="G19" s="19">
        <v>0.8125</v>
      </c>
      <c r="H19" s="5" t="s">
        <v>17</v>
      </c>
      <c r="I19" s="2" t="s">
        <v>41</v>
      </c>
      <c r="M19" s="17"/>
    </row>
    <row r="20" spans="1:13" s="2" customFormat="1" ht="17.25" customHeight="1" x14ac:dyDescent="0.2">
      <c r="A20" s="2" t="s">
        <v>241</v>
      </c>
      <c r="B20" s="13">
        <v>43482</v>
      </c>
      <c r="C20" s="2" t="s">
        <v>39</v>
      </c>
      <c r="D20" s="4" t="s">
        <v>43</v>
      </c>
      <c r="E20" s="14" t="str">
        <f t="shared" si="0"/>
        <v>Thu</v>
      </c>
      <c r="F20" s="19">
        <v>0.75</v>
      </c>
      <c r="G20" s="19">
        <v>0.8125</v>
      </c>
      <c r="H20" s="2" t="s">
        <v>4</v>
      </c>
      <c r="I20" s="2" t="s">
        <v>19</v>
      </c>
      <c r="M20" s="17"/>
    </row>
    <row r="21" spans="1:13" s="2" customFormat="1" ht="17.25" customHeight="1" x14ac:dyDescent="0.2">
      <c r="A21" s="2" t="s">
        <v>241</v>
      </c>
      <c r="B21" s="13">
        <v>43487</v>
      </c>
      <c r="C21" s="2" t="s">
        <v>39</v>
      </c>
      <c r="D21" s="4" t="s">
        <v>20</v>
      </c>
      <c r="E21" s="14" t="str">
        <f t="shared" si="0"/>
        <v>Tue</v>
      </c>
      <c r="F21" s="19">
        <v>0.75</v>
      </c>
      <c r="G21" s="19">
        <v>0.8125</v>
      </c>
      <c r="H21" s="2" t="s">
        <v>4</v>
      </c>
      <c r="I21" s="2" t="s">
        <v>19</v>
      </c>
      <c r="M21" s="17"/>
    </row>
    <row r="22" spans="1:13" s="2" customFormat="1" ht="17.25" customHeight="1" x14ac:dyDescent="0.2">
      <c r="A22" s="2" t="s">
        <v>241</v>
      </c>
      <c r="B22" s="13">
        <v>43489</v>
      </c>
      <c r="C22" s="2" t="s">
        <v>39</v>
      </c>
      <c r="D22" s="4" t="s">
        <v>42</v>
      </c>
      <c r="E22" s="14" t="str">
        <f t="shared" si="0"/>
        <v>Thu</v>
      </c>
      <c r="F22" s="19">
        <v>0.75</v>
      </c>
      <c r="G22" s="19">
        <v>0.8125</v>
      </c>
      <c r="H22" s="2" t="s">
        <v>4</v>
      </c>
      <c r="I22" s="2" t="s">
        <v>19</v>
      </c>
      <c r="M22" s="17"/>
    </row>
    <row r="23" spans="1:13" s="2" customFormat="1" ht="17.25" customHeight="1" x14ac:dyDescent="0.2">
      <c r="A23" s="2" t="s">
        <v>241</v>
      </c>
      <c r="B23" s="13">
        <v>43494</v>
      </c>
      <c r="C23" s="2" t="s">
        <v>39</v>
      </c>
      <c r="D23" s="4" t="s">
        <v>50</v>
      </c>
      <c r="E23" s="14" t="str">
        <f t="shared" si="0"/>
        <v>Tue</v>
      </c>
      <c r="F23" s="19">
        <v>0.72916666666666663</v>
      </c>
      <c r="G23" s="19">
        <v>0.79166666666666663</v>
      </c>
      <c r="H23" s="2" t="s">
        <v>4</v>
      </c>
      <c r="I23" s="2" t="s">
        <v>19</v>
      </c>
      <c r="M23" s="17"/>
    </row>
    <row r="24" spans="1:13" s="2" customFormat="1" ht="17.25" customHeight="1" x14ac:dyDescent="0.25">
      <c r="A24" s="2" t="s">
        <v>241</v>
      </c>
      <c r="B24" s="13">
        <v>43497</v>
      </c>
      <c r="C24" s="2" t="s">
        <v>39</v>
      </c>
      <c r="D24" s="4" t="s">
        <v>51</v>
      </c>
      <c r="E24" s="14" t="str">
        <f t="shared" si="0"/>
        <v>Fri</v>
      </c>
      <c r="F24" s="19">
        <v>0.75</v>
      </c>
      <c r="G24" s="19">
        <v>0.8125</v>
      </c>
      <c r="H24" s="5" t="s">
        <v>17</v>
      </c>
      <c r="I24" s="2" t="s">
        <v>41</v>
      </c>
      <c r="M24" s="17"/>
    </row>
    <row r="25" spans="1:13" s="2" customFormat="1" ht="17.25" customHeight="1" x14ac:dyDescent="0.2">
      <c r="A25" s="2" t="s">
        <v>241</v>
      </c>
      <c r="B25" s="13">
        <v>43500</v>
      </c>
      <c r="C25" s="2" t="s">
        <v>39</v>
      </c>
      <c r="D25" s="4" t="s">
        <v>52</v>
      </c>
      <c r="E25" s="14" t="str">
        <f t="shared" si="0"/>
        <v>Mon</v>
      </c>
      <c r="F25" s="19">
        <v>0.75</v>
      </c>
      <c r="G25" s="19">
        <v>0.8125</v>
      </c>
      <c r="H25" s="2" t="s">
        <v>4</v>
      </c>
      <c r="I25" s="2" t="s">
        <v>19</v>
      </c>
      <c r="M25" s="17"/>
    </row>
    <row r="26" spans="1:13" s="2" customFormat="1" ht="17.25" customHeight="1" x14ac:dyDescent="0.25">
      <c r="A26" s="2" t="s">
        <v>241</v>
      </c>
      <c r="B26" s="13">
        <v>43501</v>
      </c>
      <c r="C26" s="2" t="s">
        <v>39</v>
      </c>
      <c r="D26" s="4" t="s">
        <v>27</v>
      </c>
      <c r="E26" s="14" t="str">
        <f t="shared" si="0"/>
        <v>Tue</v>
      </c>
      <c r="F26" s="19">
        <v>0.75</v>
      </c>
      <c r="G26" s="19">
        <v>0.8125</v>
      </c>
      <c r="H26" s="5" t="s">
        <v>17</v>
      </c>
      <c r="I26" s="2" t="s">
        <v>41</v>
      </c>
      <c r="M26" s="17"/>
    </row>
    <row r="27" spans="1:13" s="2" customFormat="1" ht="17.25" customHeight="1" x14ac:dyDescent="0.25">
      <c r="A27" s="2" t="s">
        <v>241</v>
      </c>
      <c r="B27" s="13">
        <v>43504</v>
      </c>
      <c r="C27" s="2" t="s">
        <v>39</v>
      </c>
      <c r="D27" s="4" t="s">
        <v>53</v>
      </c>
      <c r="E27" s="14" t="str">
        <f t="shared" si="0"/>
        <v>Fri</v>
      </c>
      <c r="F27" s="19">
        <v>0.75</v>
      </c>
      <c r="G27" s="19">
        <v>0.8125</v>
      </c>
      <c r="H27" s="5" t="s">
        <v>17</v>
      </c>
      <c r="I27" s="2" t="s">
        <v>41</v>
      </c>
      <c r="M27" s="17"/>
    </row>
    <row r="28" spans="1:13" s="2" customFormat="1" ht="17.25" customHeight="1" x14ac:dyDescent="0.2">
      <c r="A28" s="2" t="s">
        <v>241</v>
      </c>
      <c r="B28" s="13">
        <v>43507</v>
      </c>
      <c r="C28" s="2" t="s">
        <v>39</v>
      </c>
      <c r="D28" s="4" t="s">
        <v>55</v>
      </c>
      <c r="E28" s="14" t="str">
        <f t="shared" si="0"/>
        <v>Mon</v>
      </c>
      <c r="F28" s="17" t="s">
        <v>41</v>
      </c>
      <c r="G28" s="17" t="s">
        <v>54</v>
      </c>
      <c r="H28" s="2" t="s">
        <v>45</v>
      </c>
      <c r="I28" s="2" t="s">
        <v>45</v>
      </c>
      <c r="M28" s="17"/>
    </row>
    <row r="29" spans="1:13" s="2" customFormat="1" ht="17.25" customHeight="1" x14ac:dyDescent="0.2">
      <c r="A29" s="2" t="s">
        <v>241</v>
      </c>
      <c r="B29" s="13">
        <v>43509</v>
      </c>
      <c r="C29" s="2" t="s">
        <v>39</v>
      </c>
      <c r="D29" s="4" t="s">
        <v>56</v>
      </c>
      <c r="E29" s="14" t="str">
        <f t="shared" si="0"/>
        <v>Wed</v>
      </c>
      <c r="F29" s="17" t="s">
        <v>41</v>
      </c>
      <c r="G29" s="17" t="s">
        <v>45</v>
      </c>
      <c r="H29" s="2" t="s">
        <v>4</v>
      </c>
      <c r="I29" s="2" t="s">
        <v>45</v>
      </c>
      <c r="M29" s="17"/>
    </row>
    <row r="30" spans="1:13" s="2" customFormat="1" ht="17.25" customHeight="1" x14ac:dyDescent="0.2">
      <c r="A30" s="2" t="s">
        <v>241</v>
      </c>
      <c r="B30" s="13">
        <v>43511</v>
      </c>
      <c r="C30" s="2" t="s">
        <v>39</v>
      </c>
      <c r="D30" s="4" t="s">
        <v>57</v>
      </c>
      <c r="E30" s="14" t="str">
        <f t="shared" si="0"/>
        <v>Fri</v>
      </c>
      <c r="F30" s="17" t="s">
        <v>41</v>
      </c>
      <c r="G30" s="17" t="s">
        <v>45</v>
      </c>
      <c r="H30" s="2" t="s">
        <v>4</v>
      </c>
      <c r="I30" s="2" t="s">
        <v>45</v>
      </c>
      <c r="M30" s="17"/>
    </row>
    <row r="31" spans="1:13" s="2" customFormat="1" ht="17.25" customHeight="1" x14ac:dyDescent="0.2">
      <c r="A31" s="2" t="s">
        <v>241</v>
      </c>
      <c r="B31" s="13">
        <v>43517</v>
      </c>
      <c r="C31" s="2" t="s">
        <v>39</v>
      </c>
      <c r="D31" s="4" t="s">
        <v>78</v>
      </c>
      <c r="E31" s="14" t="str">
        <f t="shared" si="0"/>
        <v>Thu</v>
      </c>
      <c r="F31" s="17" t="s">
        <v>41</v>
      </c>
      <c r="G31" s="17" t="s">
        <v>45</v>
      </c>
      <c r="H31" s="2" t="s">
        <v>45</v>
      </c>
      <c r="I31" s="2" t="s">
        <v>45</v>
      </c>
      <c r="M31" s="17"/>
    </row>
    <row r="32" spans="1:13" s="2" customFormat="1" ht="17.25" customHeight="1" x14ac:dyDescent="0.2">
      <c r="A32" s="2" t="s">
        <v>241</v>
      </c>
      <c r="B32" s="13">
        <v>43522</v>
      </c>
      <c r="C32" s="2" t="s">
        <v>39</v>
      </c>
      <c r="D32" s="4" t="s">
        <v>58</v>
      </c>
      <c r="E32" s="14" t="str">
        <f t="shared" si="0"/>
        <v>Tue</v>
      </c>
      <c r="F32" s="17" t="s">
        <v>41</v>
      </c>
      <c r="G32" s="17" t="s">
        <v>54</v>
      </c>
      <c r="H32" s="2" t="s">
        <v>45</v>
      </c>
      <c r="I32" s="2" t="s">
        <v>45</v>
      </c>
      <c r="M32" s="17"/>
    </row>
    <row r="33" spans="1:13" s="2" customFormat="1" ht="17.25" customHeight="1" x14ac:dyDescent="0.2">
      <c r="A33" s="2" t="s">
        <v>241</v>
      </c>
      <c r="B33" s="13">
        <v>43525</v>
      </c>
      <c r="C33" s="2" t="s">
        <v>39</v>
      </c>
      <c r="D33" s="4" t="s">
        <v>60</v>
      </c>
      <c r="E33" s="14" t="str">
        <f t="shared" si="0"/>
        <v>Fri</v>
      </c>
      <c r="F33" s="17" t="s">
        <v>41</v>
      </c>
      <c r="G33" s="17" t="s">
        <v>59</v>
      </c>
      <c r="H33" s="2" t="s">
        <v>45</v>
      </c>
      <c r="I33" s="2" t="s">
        <v>45</v>
      </c>
      <c r="M33" s="17"/>
    </row>
    <row r="34" spans="1:13" s="2" customFormat="1" ht="17.25" customHeight="1" x14ac:dyDescent="0.2">
      <c r="A34" s="2" t="s">
        <v>241</v>
      </c>
      <c r="B34" s="14" t="s">
        <v>61</v>
      </c>
      <c r="C34" s="2" t="s">
        <v>39</v>
      </c>
      <c r="D34" s="4" t="s">
        <v>62</v>
      </c>
      <c r="E34" s="14"/>
      <c r="F34" s="17" t="s">
        <v>41</v>
      </c>
      <c r="G34" s="17" t="s">
        <v>54</v>
      </c>
      <c r="H34" s="2" t="s">
        <v>45</v>
      </c>
      <c r="I34" s="2" t="s">
        <v>45</v>
      </c>
      <c r="M34" s="17"/>
    </row>
  </sheetData>
  <conditionalFormatting sqref="I2:I34">
    <cfRule type="expression" dxfId="70" priority="3">
      <formula>$H2="Home"</formula>
    </cfRule>
  </conditionalFormatting>
  <conditionalFormatting sqref="A2:U34">
    <cfRule type="expression" dxfId="69" priority="1">
      <formula>$B2&lt;TODAY()</formula>
    </cfRule>
    <cfRule type="expression" dxfId="68" priority="2">
      <formula>$C2&lt;&gt;#REF!</formula>
    </cfRule>
  </conditionalFormatting>
  <conditionalFormatting sqref="J2:J34">
    <cfRule type="expression" dxfId="67" priority="4">
      <formula>AND($I2="Van",ISBLANK($J2))</formula>
    </cfRule>
    <cfRule type="expression" dxfId="66" priority="5">
      <formula>AND($I2="Bus",ISBLANK($J2))</formula>
    </cfRule>
  </conditionalFormatting>
  <pageMargins left="0.7" right="0.7" top="0.75" bottom="0.75" header="0.3" footer="0.3"/>
  <pageSetup orientation="landscape" horizontalDpi="4294967295" verticalDpi="4294967295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Lists!$B$4:$B$6</xm:f>
          </x14:formula1>
          <xm:sqref>A2:A34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</vt:i4>
      </vt:variant>
    </vt:vector>
  </HeadingPairs>
  <TitlesOfParts>
    <vt:vector size="24" baseType="lpstr">
      <vt:lpstr>Athletic Schedule</vt:lpstr>
      <vt:lpstr>Cheerleading</vt:lpstr>
      <vt:lpstr>Cross Country </vt:lpstr>
      <vt:lpstr>Football</vt:lpstr>
      <vt:lpstr>Golf - Boys</vt:lpstr>
      <vt:lpstr>Golf - Girls</vt:lpstr>
      <vt:lpstr>Swimming</vt:lpstr>
      <vt:lpstr>Volleyball</vt:lpstr>
      <vt:lpstr>Basketball - Boys</vt:lpstr>
      <vt:lpstr>Basketball - Girls</vt:lpstr>
      <vt:lpstr>Soccer - Boys</vt:lpstr>
      <vt:lpstr>Soccer - Girls</vt:lpstr>
      <vt:lpstr>Weightlifting - Girls</vt:lpstr>
      <vt:lpstr>Wrestling</vt:lpstr>
      <vt:lpstr>Baseball</vt:lpstr>
      <vt:lpstr>Lacrosse - Boys</vt:lpstr>
      <vt:lpstr>Lacrosse - Girls</vt:lpstr>
      <vt:lpstr>Softball</vt:lpstr>
      <vt:lpstr>Tennis - Boys</vt:lpstr>
      <vt:lpstr>Tennis - Girls</vt:lpstr>
      <vt:lpstr>Track &amp; Field</vt:lpstr>
      <vt:lpstr>Athletic Calendar Notes</vt:lpstr>
      <vt:lpstr>Lists</vt:lpstr>
      <vt:lpstr>Seasons</vt:lpstr>
    </vt:vector>
  </TitlesOfParts>
  <Company>St. Johns County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Strauch</dc:creator>
  <cp:lastModifiedBy>Deborah Strauch</cp:lastModifiedBy>
  <cp:lastPrinted>2018-09-26T17:28:23Z</cp:lastPrinted>
  <dcterms:created xsi:type="dcterms:W3CDTF">2018-09-05T21:02:06Z</dcterms:created>
  <dcterms:modified xsi:type="dcterms:W3CDTF">2018-11-01T20:45:35Z</dcterms:modified>
</cp:coreProperties>
</file>